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7F3F0E7-DFE4-498D-B08C-4DA5CB510A8E}" xr6:coauthVersionLast="47" xr6:coauthVersionMax="47" xr10:uidLastSave="{00000000-0000-0000-0000-000000000000}"/>
  <bookViews>
    <workbookView xWindow="13350" yWindow="124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92" i="1"/>
  <c r="N93" i="1"/>
  <c r="N94" i="1"/>
  <c r="N95" i="1"/>
  <c r="N96" i="1"/>
  <c r="N97" i="1"/>
  <c r="N100" i="1"/>
  <c r="N101" i="1"/>
  <c r="N102" i="1"/>
  <c r="N82" i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<sst xmlns="http://schemas.openxmlformats.org/spreadsheetml/2006/main" count="154" uniqueCount="154">
  <si>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</si>
  <si>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</si>
  <si>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</si>
  <si>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</si>
  <si>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</si>
  <si>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</si>
  <si>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</si>
  <si>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</si>
  <si>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</si>
  <si>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</si>
  <si>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</si>
  <si>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</si>
  <si>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</si>
  <si>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</si>
  <si>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</si>
  <si>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</si>
  <si>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</si>
  <si>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</si>
  <si>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</si>
  <si>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</si>
  <si>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</si>
  <si>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</si>
  <si>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</si>
  <si>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</si>
  <si>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</si>
  <si>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</si>
  <si>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</si>
  <si>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</si>
  <si>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</si>
  <si>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</si>
  <si>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</si>
  <si>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</si>
  <si>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</si>
  <si>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</si>
  <si>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</si>
  <si>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</si>
  <si>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</si>
  <si>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</si>
  <si>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</si>
  <si>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</si>
  <si>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</si>
  <si>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</si>
  <si>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</si>
  <si>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</si>
  <si>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</si>
  <si>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</si>
  <si>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</si>
  <si>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</si>
  <si>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</si>
  <si>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</si>
  <si>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</si>
  <si>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</si>
  <si>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</si>
  <si>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</si>
  <si>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</si>
  <si>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</si>
  <si>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</si>
  <si>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</si>
  <si>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</si>
  <si>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</si>
  <si>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</si>
  <si>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</si>
  <si>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</si>
  <si>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</si>
  <si>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</si>
  <si>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</si>
  <si>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</si>
  <si>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</si>
  <si>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</si>
  <si>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</si>
  <si>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</si>
  <si>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</si>
  <si>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</si>
  <si>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</si>
  <si>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</si>
  <si>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</si>
  <si>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</si>
  <si>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</si>
  <si>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</si>
  <si>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</si>
  <si>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</si>
  <si>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</si>
  <si>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</si>
  <si>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</si>
  <si>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</si>
  <si>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</si>
  <si>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</si>
  <si>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</si>
  <si>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</si>
  <si>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</si>
  <si>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</si>
  <si>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</si>
  <si>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</si>
  <si>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</si>
  <si>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</si>
  <si>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</si>
  <si>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</si>
  <si>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</si>
  <si>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</si>
  <si>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</si>
  <si>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</si>
  <si>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</si>
  <si>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</si>
  <si>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</si>
  <si>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</si>
  <si>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</si>
  <si>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</si>
  <si>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</si>
  <si>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</si>
  <si>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</si>
  <si>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</si>
  <si>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</si>
  <si>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</si>
  <si>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</si>
  <si>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</si>
  <si>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</si>
  <si>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</si>
  <si>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</si>
  <si>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</si>
  <si>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</si>
  <si>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</si>
  <si>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</si>
  <si>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</si>
  <si>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</si>
  <si>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</si>
  <si>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</si>
  <si>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</si>
  <si>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</si>
  <si>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</si>
  <si>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</si>
  <si>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</si>
  <si>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</si>
  <si>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</si>
  <si>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</si>
  <si>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</si>
  <si>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</si>
  <si>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</si>
  <si>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</si>
  <si>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</si>
  <si>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</si>
  <si>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</si>
  <si>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</si>
  <si>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</si>
  <si>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</si>
  <si>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</si>
  <si>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</si>
  <si>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</si>
  <si>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</si>
  <si>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</si>
  <si>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</si>
  <si>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</si>
  <si>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EUFRASIO LOZA</t>
  </si>
  <si>
    <t>Departamento:</t>
  </si>
  <si>
    <t>Rio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</si>
</sst>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1759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1">
        <v>-29.933333300000001</v>
      </c>
    </row>
    <row r="7" spans="1:14" x14ac:dyDescent="0.25">
      <c r="A7" t="s">
        <v>3</v>
      </c>
      <c r="B7" s="21">
        <v>-63.5833333</v>
      </c>
    </row>
    <row r="8" spans="1:14" x14ac:dyDescent="0.25">
      <c r="A8" t="s">
        <v>4</v>
      </c>
      <c r="B8">
        <v>420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8" t="s">
        <v>15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8" t="s">
        <v>21</v>
      </c>
      <c r="I13" s="8" t="s">
        <v>22</v>
      </c>
      <c r="J13" s="8" t="s">
        <v>23</v>
      </c>
      <c r="K13" s="8" t="s">
        <v>24</v>
      </c>
      <c r="L13" s="8" t="s">
        <v>25</v>
      </c>
      <c r="M13" s="8" t="s">
        <v>26</v>
      </c>
      <c r="N13" s="8" t="s">
        <v>10</v>
      </c>
    </row>
    <row r="14" spans="1:14" x14ac:dyDescent="0.25">
      <c r="A14" s="18" t="s">
        <v>141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18" t="s">
        <v>142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x14ac:dyDescent="0.25">
      <c r="A16" s="18" t="s">
        <v>143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A17" s="18" t="s">
        <v>144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x14ac:dyDescent="0.25">
      <c r="A18" s="18" t="s">
        <v>145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25">
      <c r="A19" s="18" t="s">
        <v>146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5">
      <c r="A20" s="18" t="s">
        <v>147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25">
      <c r="A21" s="18" t="s">
        <v>148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25">
      <c r="A22" s="18" t="s">
        <v>149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25">
      <c r="A23" s="18" t="s">
        <v>150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25">
      <c r="A24" s="18" t="s">
        <v>121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25">
      <c r="A25" s="18" t="s">
        <v>122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25">
      <c r="A26" s="18" t="s">
        <v>123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x14ac:dyDescent="0.25">
      <c r="A27" s="18" t="s">
        <v>124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x14ac:dyDescent="0.25">
      <c r="A28" s="18" t="s">
        <v>125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x14ac:dyDescent="0.25">
      <c r="A29" s="18" t="s">
        <v>126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x14ac:dyDescent="0.25">
      <c r="A30" s="18" t="s">
        <v>127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x14ac:dyDescent="0.25">
      <c r="A31" s="18" t="s">
        <v>128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x14ac:dyDescent="0.25">
      <c r="A32" s="18" t="s">
        <v>129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x14ac:dyDescent="0.25">
      <c r="A33" s="18" t="s">
        <v>130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x14ac:dyDescent="0.25">
      <c r="A34" s="18" t="s">
        <v>131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x14ac:dyDescent="0.25">
      <c r="A35" s="18" t="s">
        <v>132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x14ac:dyDescent="0.25">
      <c r="A36" s="18" t="s">
        <v>133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x14ac:dyDescent="0.25">
      <c r="A37" s="18" t="s">
        <v>134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x14ac:dyDescent="0.25">
      <c r="A38" s="18" t="s">
        <v>135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x14ac:dyDescent="0.25">
      <c r="A39" s="18" t="s">
        <v>136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x14ac:dyDescent="0.25">
      <c r="A40" s="18" t="s">
        <v>137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x14ac:dyDescent="0.25">
      <c r="A41" s="18" t="s">
        <v>138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x14ac:dyDescent="0.25">
      <c r="A42" s="18" t="s">
        <v>139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x14ac:dyDescent="0.25">
      <c r="A43" s="18" t="s">
        <v>140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 x14ac:dyDescent="0.25">
      <c r="A44" s="18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 x14ac:dyDescent="0.25">
      <c r="A45" s="18" t="s">
        <v>115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 x14ac:dyDescent="0.25">
      <c r="A46" s="18" t="s">
        <v>116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 x14ac:dyDescent="0.25">
      <c r="A47" s="18" t="s">
        <v>117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 x14ac:dyDescent="0.25">
      <c r="A48" s="18" t="s">
        <v>118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</row>
    <row r="49" spans="1:14" x14ac:dyDescent="0.25">
      <c r="A49" s="18" t="s">
        <v>119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1:14" x14ac:dyDescent="0.25">
      <c r="A50" s="18" t="s">
        <v>120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1:14" x14ac:dyDescent="0.25">
      <c r="A51" s="9" t="s">
        <v>27</v>
      </c>
      <c r="B51" s="16">
        <v>0</v>
      </c>
      <c r="C51" s="16">
        <v>0</v>
      </c>
      <c r="D51" s="16">
        <v>29</v>
      </c>
      <c r="E51" s="16">
        <v>37</v>
      </c>
      <c r="F51" s="16">
        <v>34</v>
      </c>
      <c r="G51" s="16">
        <v>74</v>
      </c>
      <c r="H51" s="16">
        <v>51</v>
      </c>
      <c r="I51" s="16">
        <v>37</v>
      </c>
      <c r="J51" s="16">
        <v>85</v>
      </c>
      <c r="K51" s="16">
        <v>67</v>
      </c>
      <c r="L51" s="16">
        <v>36</v>
      </c>
      <c r="M51" s="16">
        <v>23</v>
      </c>
      <c r="N51" s="15">
        <f t="shared" ref="N51:N79" si="0">SUM(B51:M51)</f>
        <v>473</v>
      </c>
    </row>
    <row r="52" spans="1:14" x14ac:dyDescent="0.25">
      <c r="A52" s="9" t="s">
        <v>28</v>
      </c>
      <c r="B52" s="16">
        <v>2</v>
      </c>
      <c r="C52" s="16">
        <v>17</v>
      </c>
      <c r="D52" s="16">
        <v>0</v>
      </c>
      <c r="E52" s="16">
        <v>6</v>
      </c>
      <c r="F52" s="16">
        <v>52</v>
      </c>
      <c r="G52" s="16">
        <v>38</v>
      </c>
      <c r="H52" s="16">
        <v>117</v>
      </c>
      <c r="I52" s="16">
        <v>40</v>
      </c>
      <c r="J52" s="16">
        <v>87</v>
      </c>
      <c r="K52" s="16">
        <v>31</v>
      </c>
      <c r="L52" s="16">
        <v>44</v>
      </c>
      <c r="M52" s="16">
        <v>16</v>
      </c>
      <c r="N52" s="15">
        <f t="shared" si="0"/>
        <v>450</v>
      </c>
    </row>
    <row r="53" spans="1:14" x14ac:dyDescent="0.25">
      <c r="A53" s="9" t="s">
        <v>29</v>
      </c>
      <c r="B53" s="16">
        <v>0</v>
      </c>
      <c r="C53" s="16">
        <v>12</v>
      </c>
      <c r="D53" s="16">
        <v>46</v>
      </c>
      <c r="E53" s="16">
        <v>75</v>
      </c>
      <c r="F53" s="16">
        <v>66</v>
      </c>
      <c r="G53" s="16">
        <v>125</v>
      </c>
      <c r="H53" s="16">
        <v>132</v>
      </c>
      <c r="I53" s="16">
        <v>43</v>
      </c>
      <c r="J53" s="16">
        <v>94</v>
      </c>
      <c r="K53" s="16">
        <v>27</v>
      </c>
      <c r="L53" s="16">
        <v>15</v>
      </c>
      <c r="M53" s="16">
        <v>20</v>
      </c>
      <c r="N53" s="15">
        <f t="shared" si="0"/>
        <v>655</v>
      </c>
    </row>
    <row r="54" spans="1:14" x14ac:dyDescent="0.25">
      <c r="A54" s="9" t="s">
        <v>30</v>
      </c>
      <c r="B54" s="16">
        <v>10</v>
      </c>
      <c r="C54" s="16">
        <v>17</v>
      </c>
      <c r="D54" s="16">
        <v>15</v>
      </c>
      <c r="E54" s="16">
        <v>47</v>
      </c>
      <c r="F54" s="16">
        <v>114</v>
      </c>
      <c r="G54" s="16">
        <v>103</v>
      </c>
      <c r="H54" s="16">
        <v>125</v>
      </c>
      <c r="I54" s="16">
        <v>147</v>
      </c>
      <c r="J54" s="16">
        <v>116</v>
      </c>
      <c r="K54" s="16">
        <v>54</v>
      </c>
      <c r="L54" s="16">
        <v>52</v>
      </c>
      <c r="M54" s="16">
        <v>8</v>
      </c>
      <c r="N54" s="15">
        <f t="shared" si="0"/>
        <v>808</v>
      </c>
    </row>
    <row r="55" spans="1:14" x14ac:dyDescent="0.25">
      <c r="A55" s="9" t="s">
        <v>31</v>
      </c>
      <c r="B55" s="16">
        <v>37</v>
      </c>
      <c r="C55" s="16">
        <v>11</v>
      </c>
      <c r="D55" s="16">
        <v>5</v>
      </c>
      <c r="E55" s="16">
        <v>28</v>
      </c>
      <c r="F55" s="16">
        <v>43</v>
      </c>
      <c r="G55" s="16">
        <v>109</v>
      </c>
      <c r="H55" s="16">
        <v>104</v>
      </c>
      <c r="I55" s="16">
        <v>209</v>
      </c>
      <c r="J55" s="16">
        <v>6</v>
      </c>
      <c r="K55" s="16">
        <v>83</v>
      </c>
      <c r="L55" s="16">
        <v>20</v>
      </c>
      <c r="M55" s="16">
        <v>83</v>
      </c>
      <c r="N55" s="15">
        <f t="shared" si="0"/>
        <v>738</v>
      </c>
    </row>
    <row r="56" spans="1:14" x14ac:dyDescent="0.25">
      <c r="A56" s="9" t="s">
        <v>32</v>
      </c>
      <c r="B56" s="16">
        <v>0</v>
      </c>
      <c r="C56" s="16">
        <v>17</v>
      </c>
      <c r="D56" s="16">
        <v>2</v>
      </c>
      <c r="E56" s="16">
        <v>40</v>
      </c>
      <c r="F56" s="16">
        <v>94</v>
      </c>
      <c r="G56" s="16">
        <v>67</v>
      </c>
      <c r="H56" s="16">
        <v>72</v>
      </c>
      <c r="I56" s="16">
        <v>23</v>
      </c>
      <c r="J56" s="16">
        <v>140</v>
      </c>
      <c r="K56" s="16">
        <v>32</v>
      </c>
      <c r="L56" s="16">
        <v>45</v>
      </c>
      <c r="M56" s="16">
        <v>45</v>
      </c>
      <c r="N56" s="15">
        <f t="shared" si="0"/>
        <v>577</v>
      </c>
    </row>
    <row r="57" spans="1:14" x14ac:dyDescent="0.25">
      <c r="A57" s="9" t="s">
        <v>33</v>
      </c>
      <c r="B57" s="16">
        <v>20</v>
      </c>
      <c r="C57" s="16">
        <v>0</v>
      </c>
      <c r="D57" s="16">
        <v>22</v>
      </c>
      <c r="E57" s="16">
        <v>50</v>
      </c>
      <c r="F57" s="16">
        <v>63</v>
      </c>
      <c r="G57" s="16">
        <v>52</v>
      </c>
      <c r="H57" s="16">
        <v>156</v>
      </c>
      <c r="I57" s="16">
        <v>55</v>
      </c>
      <c r="J57" s="16">
        <v>184</v>
      </c>
      <c r="K57" s="16">
        <v>16</v>
      </c>
      <c r="L57" s="16">
        <v>30</v>
      </c>
      <c r="M57" s="16">
        <v>0</v>
      </c>
      <c r="N57" s="15">
        <f t="shared" si="0"/>
        <v>648</v>
      </c>
    </row>
    <row r="58" spans="1:14" x14ac:dyDescent="0.25">
      <c r="A58" s="9" t="s">
        <v>34</v>
      </c>
      <c r="B58" s="16">
        <v>0</v>
      </c>
      <c r="C58" s="16">
        <v>0</v>
      </c>
      <c r="D58" s="16">
        <v>20</v>
      </c>
      <c r="E58" s="16">
        <v>131</v>
      </c>
      <c r="F58" s="16">
        <v>84</v>
      </c>
      <c r="G58" s="16">
        <v>37</v>
      </c>
      <c r="H58" s="16">
        <v>83</v>
      </c>
      <c r="I58" s="16">
        <v>147</v>
      </c>
      <c r="J58" s="16">
        <v>67</v>
      </c>
      <c r="K58" s="16">
        <v>4</v>
      </c>
      <c r="L58" s="16">
        <v>0</v>
      </c>
      <c r="M58" s="16">
        <v>0</v>
      </c>
      <c r="N58" s="15">
        <f t="shared" si="0"/>
        <v>573</v>
      </c>
    </row>
    <row r="59" spans="1:14" x14ac:dyDescent="0.25">
      <c r="A59" s="9" t="s">
        <v>35</v>
      </c>
      <c r="B59" s="16">
        <v>0</v>
      </c>
      <c r="C59" s="16">
        <v>0</v>
      </c>
      <c r="D59" s="16">
        <v>16</v>
      </c>
      <c r="E59" s="16">
        <v>62</v>
      </c>
      <c r="F59" s="16">
        <v>8</v>
      </c>
      <c r="G59" s="16">
        <v>119</v>
      </c>
      <c r="H59" s="16">
        <v>16</v>
      </c>
      <c r="I59" s="16">
        <v>5</v>
      </c>
      <c r="J59" s="16">
        <v>65</v>
      </c>
      <c r="K59" s="16">
        <v>44</v>
      </c>
      <c r="L59" s="16">
        <v>102</v>
      </c>
      <c r="M59" s="16">
        <v>19</v>
      </c>
      <c r="N59" s="15">
        <f t="shared" si="0"/>
        <v>456</v>
      </c>
    </row>
    <row r="60" spans="1:14" x14ac:dyDescent="0.25">
      <c r="A60" s="9" t="s">
        <v>36</v>
      </c>
      <c r="B60" s="16">
        <v>3</v>
      </c>
      <c r="C60" s="16">
        <v>17</v>
      </c>
      <c r="D60" s="16">
        <v>3</v>
      </c>
      <c r="E60" s="16">
        <v>37</v>
      </c>
      <c r="F60" s="16">
        <v>83</v>
      </c>
      <c r="G60" s="16">
        <v>54</v>
      </c>
      <c r="H60" s="16">
        <v>59</v>
      </c>
      <c r="I60" s="16">
        <v>97</v>
      </c>
      <c r="J60" s="16">
        <v>61</v>
      </c>
      <c r="K60" s="16">
        <v>23</v>
      </c>
      <c r="L60" s="16">
        <v>10</v>
      </c>
      <c r="M60" s="16">
        <v>27</v>
      </c>
      <c r="N60" s="15">
        <f t="shared" si="0"/>
        <v>474</v>
      </c>
    </row>
    <row r="61" spans="1:14" x14ac:dyDescent="0.25">
      <c r="A61" s="9" t="s">
        <v>37</v>
      </c>
      <c r="B61" s="16">
        <v>5</v>
      </c>
      <c r="C61" s="16">
        <v>9</v>
      </c>
      <c r="D61" s="16">
        <v>67</v>
      </c>
      <c r="E61" s="16">
        <v>156</v>
      </c>
      <c r="F61" s="16">
        <v>58</v>
      </c>
      <c r="G61" s="16">
        <v>100</v>
      </c>
      <c r="H61" s="16">
        <v>110</v>
      </c>
      <c r="I61" s="16">
        <v>158</v>
      </c>
      <c r="J61" s="16">
        <v>47</v>
      </c>
      <c r="K61" s="16">
        <v>8</v>
      </c>
      <c r="L61" s="16">
        <v>22</v>
      </c>
      <c r="M61" s="16">
        <v>0</v>
      </c>
      <c r="N61" s="15">
        <f t="shared" si="0"/>
        <v>740</v>
      </c>
    </row>
    <row r="62" spans="1:14" x14ac:dyDescent="0.25">
      <c r="A62" s="9" t="s">
        <v>38</v>
      </c>
      <c r="B62" s="16">
        <v>0</v>
      </c>
      <c r="C62" s="16">
        <v>0</v>
      </c>
      <c r="D62" s="16">
        <v>0</v>
      </c>
      <c r="E62" s="16">
        <v>26</v>
      </c>
      <c r="F62" s="16">
        <v>110</v>
      </c>
      <c r="G62" s="16">
        <v>52</v>
      </c>
      <c r="H62" s="16">
        <v>99</v>
      </c>
      <c r="I62" s="16">
        <v>39</v>
      </c>
      <c r="J62" s="16">
        <v>81</v>
      </c>
      <c r="K62" s="16">
        <v>31</v>
      </c>
      <c r="L62" s="16">
        <v>8</v>
      </c>
      <c r="M62" s="16">
        <v>6</v>
      </c>
      <c r="N62" s="15">
        <f t="shared" si="0"/>
        <v>452</v>
      </c>
    </row>
    <row r="63" spans="1:14" x14ac:dyDescent="0.25">
      <c r="A63" s="9" t="s">
        <v>39</v>
      </c>
      <c r="B63" s="16">
        <v>12</v>
      </c>
      <c r="C63" s="16">
        <v>0</v>
      </c>
      <c r="D63" s="16">
        <v>34</v>
      </c>
      <c r="E63" s="16">
        <v>91</v>
      </c>
      <c r="F63" s="16">
        <v>19</v>
      </c>
      <c r="G63" s="16">
        <v>93</v>
      </c>
      <c r="H63" s="16">
        <v>42</v>
      </c>
      <c r="I63" s="16">
        <v>116</v>
      </c>
      <c r="J63" s="16">
        <v>36</v>
      </c>
      <c r="K63" s="16">
        <v>17</v>
      </c>
      <c r="L63" s="16">
        <v>24</v>
      </c>
      <c r="M63" s="16">
        <v>26</v>
      </c>
      <c r="N63" s="15">
        <f t="shared" si="0"/>
        <v>510</v>
      </c>
    </row>
    <row r="64" spans="1:14" x14ac:dyDescent="0.25">
      <c r="A64" s="9" t="s">
        <v>41</v>
      </c>
      <c r="B64" s="16">
        <v>0</v>
      </c>
      <c r="C64" s="16">
        <v>0</v>
      </c>
      <c r="D64" s="16">
        <v>47</v>
      </c>
      <c r="E64" s="16">
        <v>36</v>
      </c>
      <c r="F64" s="16">
        <v>20</v>
      </c>
      <c r="G64" s="16">
        <v>64</v>
      </c>
      <c r="H64" s="16">
        <v>71</v>
      </c>
      <c r="I64" s="16">
        <v>65</v>
      </c>
      <c r="J64" s="16">
        <v>38</v>
      </c>
      <c r="K64" s="16">
        <v>18</v>
      </c>
      <c r="L64" s="16">
        <v>0</v>
      </c>
      <c r="M64" s="16">
        <v>0</v>
      </c>
      <c r="N64" s="15">
        <f t="shared" si="0"/>
        <v>359</v>
      </c>
    </row>
    <row r="65" spans="1:14" x14ac:dyDescent="0.25">
      <c r="A65" s="9" t="s">
        <v>42</v>
      </c>
      <c r="B65" s="16">
        <v>0</v>
      </c>
      <c r="C65" s="16">
        <v>4</v>
      </c>
      <c r="D65" s="16">
        <v>0</v>
      </c>
      <c r="E65" s="16">
        <v>5</v>
      </c>
      <c r="F65" s="16">
        <v>28</v>
      </c>
      <c r="G65" s="16">
        <v>124</v>
      </c>
      <c r="H65" s="16">
        <v>67</v>
      </c>
      <c r="I65" s="16">
        <v>59</v>
      </c>
      <c r="J65" s="16">
        <v>52</v>
      </c>
      <c r="K65" s="16">
        <v>31</v>
      </c>
      <c r="L65" s="16">
        <v>8</v>
      </c>
      <c r="M65" s="16">
        <v>9</v>
      </c>
      <c r="N65" s="15">
        <f t="shared" si="0"/>
        <v>387</v>
      </c>
    </row>
    <row r="66" spans="1:14" x14ac:dyDescent="0.25">
      <c r="A66" s="9" t="s">
        <v>43</v>
      </c>
      <c r="B66" s="16">
        <v>3</v>
      </c>
      <c r="C66" s="16">
        <v>0</v>
      </c>
      <c r="D66" s="16">
        <v>11</v>
      </c>
      <c r="E66" s="16">
        <v>65</v>
      </c>
      <c r="F66" s="16">
        <v>143</v>
      </c>
      <c r="G66" s="16">
        <v>54</v>
      </c>
      <c r="H66" s="16">
        <v>107</v>
      </c>
      <c r="I66" s="16">
        <v>80</v>
      </c>
      <c r="J66" s="16">
        <v>99</v>
      </c>
      <c r="K66" s="16">
        <v>12</v>
      </c>
      <c r="L66" s="16">
        <v>3</v>
      </c>
      <c r="M66" s="16">
        <v>50</v>
      </c>
      <c r="N66" s="15">
        <f t="shared" si="0"/>
        <v>627</v>
      </c>
    </row>
    <row r="67" spans="1:14" x14ac:dyDescent="0.25">
      <c r="A67" s="9" t="s">
        <v>44</v>
      </c>
      <c r="B67" s="16">
        <v>0</v>
      </c>
      <c r="C67" s="16">
        <v>0</v>
      </c>
      <c r="D67" s="16">
        <v>10</v>
      </c>
      <c r="E67" s="16">
        <v>43</v>
      </c>
      <c r="F67" s="16">
        <v>158</v>
      </c>
      <c r="G67" s="16">
        <v>30</v>
      </c>
      <c r="H67" s="16">
        <v>78</v>
      </c>
      <c r="I67" s="16">
        <v>45</v>
      </c>
      <c r="J67" s="16">
        <v>142</v>
      </c>
      <c r="K67" s="16">
        <v>30</v>
      </c>
      <c r="L67" s="16">
        <v>0</v>
      </c>
      <c r="M67" s="16">
        <v>9</v>
      </c>
      <c r="N67" s="15">
        <f t="shared" si="0"/>
        <v>545</v>
      </c>
    </row>
    <row r="68" spans="1:14" x14ac:dyDescent="0.25">
      <c r="A68" s="9" t="s">
        <v>45</v>
      </c>
      <c r="B68" s="16">
        <v>0</v>
      </c>
      <c r="C68" s="16">
        <v>12</v>
      </c>
      <c r="D68" s="16">
        <v>42</v>
      </c>
      <c r="E68" s="16">
        <v>24</v>
      </c>
      <c r="F68" s="16">
        <v>24</v>
      </c>
      <c r="G68" s="16">
        <v>11</v>
      </c>
      <c r="H68" s="16">
        <v>81</v>
      </c>
      <c r="I68" s="16">
        <v>138</v>
      </c>
      <c r="J68" s="16">
        <v>75</v>
      </c>
      <c r="K68" s="16">
        <v>34</v>
      </c>
      <c r="L68" s="16">
        <v>18</v>
      </c>
      <c r="M68" s="16">
        <v>4</v>
      </c>
      <c r="N68" s="15">
        <f t="shared" si="0"/>
        <v>463</v>
      </c>
    </row>
    <row r="69" spans="1:14" x14ac:dyDescent="0.25">
      <c r="A69" s="9" t="s">
        <v>46</v>
      </c>
      <c r="B69" s="16">
        <v>1</v>
      </c>
      <c r="C69" s="16">
        <v>5</v>
      </c>
      <c r="D69" s="16">
        <v>0</v>
      </c>
      <c r="E69" s="16">
        <v>96</v>
      </c>
      <c r="F69" s="16">
        <v>59</v>
      </c>
      <c r="G69" s="16">
        <v>41</v>
      </c>
      <c r="H69" s="16">
        <v>140</v>
      </c>
      <c r="I69" s="16">
        <v>68</v>
      </c>
      <c r="J69" s="16">
        <v>46</v>
      </c>
      <c r="K69" s="16">
        <v>44</v>
      </c>
      <c r="L69" s="16">
        <v>10</v>
      </c>
      <c r="M69" s="16">
        <v>12</v>
      </c>
      <c r="N69" s="15">
        <f t="shared" si="0"/>
        <v>522</v>
      </c>
    </row>
    <row r="70" spans="1:14" x14ac:dyDescent="0.25">
      <c r="A70" s="9" t="s">
        <v>47</v>
      </c>
      <c r="B70" s="16">
        <v>17</v>
      </c>
      <c r="C70" s="16">
        <v>29</v>
      </c>
      <c r="D70" s="16">
        <v>18</v>
      </c>
      <c r="E70" s="16">
        <v>167</v>
      </c>
      <c r="F70" s="16">
        <v>153</v>
      </c>
      <c r="G70" s="16">
        <v>51</v>
      </c>
      <c r="H70" s="16">
        <v>145</v>
      </c>
      <c r="I70" s="16">
        <v>62</v>
      </c>
      <c r="J70" s="16">
        <v>173</v>
      </c>
      <c r="K70" s="16">
        <v>60</v>
      </c>
      <c r="L70" s="16">
        <v>9</v>
      </c>
      <c r="M70" s="16">
        <v>16</v>
      </c>
      <c r="N70" s="15">
        <f t="shared" si="0"/>
        <v>900</v>
      </c>
    </row>
    <row r="71" spans="1:14" x14ac:dyDescent="0.25">
      <c r="A71" s="9" t="s">
        <v>48</v>
      </c>
      <c r="B71" s="16">
        <v>0</v>
      </c>
      <c r="C71" s="16">
        <v>0</v>
      </c>
      <c r="D71" s="16">
        <v>26</v>
      </c>
      <c r="E71" s="16">
        <v>23</v>
      </c>
      <c r="F71" s="16">
        <v>32</v>
      </c>
      <c r="G71" s="16">
        <v>109</v>
      </c>
      <c r="H71" s="16">
        <v>136</v>
      </c>
      <c r="I71" s="16">
        <v>59</v>
      </c>
      <c r="J71" s="16">
        <v>30</v>
      </c>
      <c r="K71" s="16">
        <v>30</v>
      </c>
      <c r="L71" s="16">
        <v>4</v>
      </c>
      <c r="M71" s="16">
        <v>0</v>
      </c>
      <c r="N71" s="15">
        <f t="shared" si="0"/>
        <v>449</v>
      </c>
    </row>
    <row r="72" spans="1:14" x14ac:dyDescent="0.25">
      <c r="A72" s="9" t="s">
        <v>49</v>
      </c>
      <c r="B72" s="16">
        <v>14</v>
      </c>
      <c r="C72" s="16">
        <v>2</v>
      </c>
      <c r="D72" s="16">
        <v>10</v>
      </c>
      <c r="E72" s="16">
        <v>83</v>
      </c>
      <c r="F72" s="16">
        <v>140</v>
      </c>
      <c r="G72" s="16">
        <v>112</v>
      </c>
      <c r="H72" s="16">
        <v>119</v>
      </c>
      <c r="I72" s="16">
        <v>163</v>
      </c>
      <c r="J72" s="16">
        <v>237</v>
      </c>
      <c r="K72" s="16">
        <v>86</v>
      </c>
      <c r="L72" s="16">
        <v>65</v>
      </c>
      <c r="M72" s="16">
        <v>14</v>
      </c>
      <c r="N72" s="15">
        <f t="shared" si="0"/>
        <v>1045</v>
      </c>
    </row>
    <row r="73" spans="1:14" x14ac:dyDescent="0.25">
      <c r="A73" s="9" t="s">
        <v>50</v>
      </c>
      <c r="B73" s="16">
        <v>22</v>
      </c>
      <c r="C73" s="16">
        <v>0</v>
      </c>
      <c r="D73" s="16">
        <v>0</v>
      </c>
      <c r="E73" s="16">
        <v>28</v>
      </c>
      <c r="F73" s="16">
        <v>84</v>
      </c>
      <c r="G73" s="16">
        <v>95</v>
      </c>
      <c r="H73" s="16">
        <v>58</v>
      </c>
      <c r="I73" s="16">
        <v>114</v>
      </c>
      <c r="J73" s="16">
        <v>152</v>
      </c>
      <c r="K73" s="16">
        <v>67</v>
      </c>
      <c r="L73" s="16">
        <v>22</v>
      </c>
      <c r="M73" s="16">
        <v>0</v>
      </c>
      <c r="N73" s="15">
        <f t="shared" si="0"/>
        <v>642</v>
      </c>
    </row>
    <row r="74" spans="1:14" x14ac:dyDescent="0.25">
      <c r="A74" s="9" t="s">
        <v>51</v>
      </c>
      <c r="B74" s="16">
        <v>28</v>
      </c>
      <c r="C74" s="16">
        <v>24</v>
      </c>
      <c r="D74" s="16">
        <v>6</v>
      </c>
      <c r="E74" s="16">
        <v>138</v>
      </c>
      <c r="F74" s="16">
        <v>23</v>
      </c>
      <c r="G74" s="16">
        <v>62</v>
      </c>
      <c r="H74" s="16">
        <v>37</v>
      </c>
      <c r="I74" s="16">
        <v>147</v>
      </c>
      <c r="J74" s="16">
        <v>110</v>
      </c>
      <c r="K74" s="16">
        <v>16</v>
      </c>
      <c r="L74" s="16">
        <v>85</v>
      </c>
      <c r="M74" s="16">
        <v>0</v>
      </c>
      <c r="N74" s="15">
        <f t="shared" si="0"/>
        <v>676</v>
      </c>
    </row>
    <row r="75" spans="1:14" x14ac:dyDescent="0.25">
      <c r="A75" s="9" t="s">
        <v>52</v>
      </c>
      <c r="B75" s="16">
        <v>13</v>
      </c>
      <c r="C75" s="16">
        <v>0</v>
      </c>
      <c r="D75" s="16">
        <v>0</v>
      </c>
      <c r="E75" s="16">
        <v>129</v>
      </c>
      <c r="F75" s="16">
        <v>96</v>
      </c>
      <c r="G75" s="16">
        <v>68</v>
      </c>
      <c r="H75" s="16">
        <v>74</v>
      </c>
      <c r="I75" s="16">
        <v>34</v>
      </c>
      <c r="J75" s="16">
        <v>109</v>
      </c>
      <c r="K75" s="16">
        <v>16</v>
      </c>
      <c r="L75" s="16">
        <v>5</v>
      </c>
      <c r="M75" s="16">
        <v>0</v>
      </c>
      <c r="N75" s="15">
        <f t="shared" si="0"/>
        <v>544</v>
      </c>
    </row>
    <row r="76" spans="1:14" x14ac:dyDescent="0.25">
      <c r="A76" s="10" t="s">
        <v>53</v>
      </c>
      <c r="B76" s="13">
        <v>41</v>
      </c>
      <c r="C76" s="13">
        <v>0</v>
      </c>
      <c r="D76" s="13">
        <v>4</v>
      </c>
      <c r="E76" s="13">
        <v>57</v>
      </c>
      <c r="F76" s="13">
        <v>86</v>
      </c>
      <c r="G76" s="13">
        <v>22</v>
      </c>
      <c r="H76" s="13">
        <v>141</v>
      </c>
      <c r="I76" s="13">
        <v>134</v>
      </c>
      <c r="J76" s="14">
        <v>64</v>
      </c>
      <c r="K76" s="13">
        <v>22</v>
      </c>
      <c r="L76" s="13">
        <v>0</v>
      </c>
      <c r="M76" s="13">
        <v>8</v>
      </c>
      <c r="N76" s="15">
        <f t="shared" si="0"/>
        <v>579</v>
      </c>
    </row>
    <row r="77" spans="1:14" x14ac:dyDescent="0.25">
      <c r="A77" s="10" t="s">
        <v>54</v>
      </c>
      <c r="B77" s="13">
        <v>6</v>
      </c>
      <c r="C77" s="13">
        <v>0</v>
      </c>
      <c r="D77" s="13">
        <v>0</v>
      </c>
      <c r="E77" s="13">
        <v>36</v>
      </c>
      <c r="F77" s="13">
        <v>88</v>
      </c>
      <c r="G77" s="13">
        <v>218</v>
      </c>
      <c r="H77" s="13">
        <v>54</v>
      </c>
      <c r="I77" s="13">
        <v>13</v>
      </c>
      <c r="J77" s="14">
        <v>294</v>
      </c>
      <c r="K77" s="13">
        <v>15</v>
      </c>
      <c r="L77" s="13">
        <v>4</v>
      </c>
      <c r="M77" s="13">
        <v>15</v>
      </c>
      <c r="N77" s="15">
        <f t="shared" si="0"/>
        <v>743</v>
      </c>
    </row>
    <row r="78" spans="1:14" x14ac:dyDescent="0.25">
      <c r="A78" s="10" t="s">
        <v>55</v>
      </c>
      <c r="B78" s="13">
        <v>5</v>
      </c>
      <c r="C78" s="13">
        <v>12</v>
      </c>
      <c r="D78" s="13">
        <v>35</v>
      </c>
      <c r="E78" s="13">
        <v>44</v>
      </c>
      <c r="F78" s="13">
        <v>17</v>
      </c>
      <c r="G78" s="13">
        <v>62</v>
      </c>
      <c r="H78" s="13">
        <v>24</v>
      </c>
      <c r="I78" s="13">
        <v>77</v>
      </c>
      <c r="J78" s="14">
        <v>18</v>
      </c>
      <c r="K78" s="13">
        <v>10</v>
      </c>
      <c r="L78" s="13">
        <v>2</v>
      </c>
      <c r="M78" s="13">
        <v>15</v>
      </c>
      <c r="N78" s="15">
        <f t="shared" si="0"/>
        <v>321</v>
      </c>
    </row>
    <row r="79" spans="1:14" x14ac:dyDescent="0.25">
      <c r="A79" s="10" t="s">
        <v>56</v>
      </c>
      <c r="B79" s="13">
        <v>3</v>
      </c>
      <c r="C79" s="13">
        <v>8</v>
      </c>
      <c r="D79" s="13">
        <v>6</v>
      </c>
      <c r="E79" s="13">
        <v>71</v>
      </c>
      <c r="F79" s="13">
        <v>143</v>
      </c>
      <c r="G79" s="13">
        <v>120</v>
      </c>
      <c r="H79" s="13">
        <v>81</v>
      </c>
      <c r="I79" s="13">
        <v>92</v>
      </c>
      <c r="J79" s="14">
        <v>132</v>
      </c>
      <c r="K79" s="13">
        <v>49</v>
      </c>
      <c r="L79" s="13">
        <v>4</v>
      </c>
      <c r="M79" s="13">
        <v>15</v>
      </c>
      <c r="N79" s="15">
        <f t="shared" si="0"/>
        <v>724</v>
      </c>
    </row>
    <row r="80" spans="1:14" x14ac:dyDescent="0.25">
      <c r="A80" s="10" t="s">
        <v>57</v>
      </c>
      <c r="B80" s="13">
        <v>1</v>
      </c>
      <c r="C80" s="13">
        <v>0</v>
      </c>
      <c r="D80" s="13">
        <v>0</v>
      </c>
      <c r="E80" s="13">
        <v>17</v>
      </c>
      <c r="F80" s="13">
        <v>59</v>
      </c>
      <c r="G80" s="13">
        <v>116</v>
      </c>
      <c r="H80" s="13">
        <v>12</v>
      </c>
      <c r="I80" s="13">
        <v>103</v>
      </c>
      <c r="J80" s="14">
        <v>27</v>
      </c>
      <c r="K80" s="13">
        <v>12</v>
      </c>
      <c r="L80" s="13">
        <v>16</v>
      </c>
      <c r="M80" s="13">
        <v>0</v>
      </c>
      <c r="N80" s="15">
        <f t="shared" ref="N80:N102" si="1">SUM(B80:M80)</f>
        <v>363</v>
      </c>
    </row>
    <row r="81" spans="1:14" x14ac:dyDescent="0.25">
      <c r="A81" s="10" t="s">
        <v>58</v>
      </c>
      <c r="B81" s="13">
        <v>0</v>
      </c>
      <c r="C81" s="13">
        <v>76</v>
      </c>
      <c r="D81" s="13">
        <v>70</v>
      </c>
      <c r="E81" s="13">
        <v>12</v>
      </c>
      <c r="F81" s="13">
        <v>86</v>
      </c>
      <c r="G81" s="13">
        <v>46</v>
      </c>
      <c r="H81" s="13">
        <v>135</v>
      </c>
      <c r="I81" s="13">
        <v>44</v>
      </c>
      <c r="J81" s="14">
        <v>112</v>
      </c>
      <c r="K81" s="13">
        <v>6</v>
      </c>
      <c r="L81" s="13">
        <v>0</v>
      </c>
      <c r="M81" s="13">
        <v>46</v>
      </c>
      <c r="N81" s="15">
        <f t="shared" si="1"/>
        <v>633</v>
      </c>
    </row>
    <row r="82" spans="1:14" x14ac:dyDescent="0.25">
      <c r="A82" s="10" t="s">
        <v>59</v>
      </c>
      <c r="B82" s="13">
        <v>0</v>
      </c>
      <c r="C82" s="13">
        <v>46</v>
      </c>
      <c r="D82" s="13">
        <v>5</v>
      </c>
      <c r="E82" s="13">
        <v>23</v>
      </c>
      <c r="F82" s="13">
        <v>65</v>
      </c>
      <c r="G82" s="13">
        <v>62</v>
      </c>
      <c r="H82" s="13">
        <v>52</v>
      </c>
      <c r="I82" s="13">
        <v>74</v>
      </c>
      <c r="J82" s="14">
        <v>42</v>
      </c>
      <c r="K82" s="13">
        <v>66</v>
      </c>
      <c r="L82" s="13">
        <v>41</v>
      </c>
      <c r="M82" s="13">
        <v>13</v>
      </c>
      <c r="N82" s="15">
        <f t="shared" si="1"/>
        <v>489</v>
      </c>
    </row>
    <row r="83" spans="1:14" x14ac:dyDescent="0.25">
      <c r="A83" s="10" t="s">
        <v>60</v>
      </c>
      <c r="B83" s="13">
        <v>0</v>
      </c>
      <c r="C83" s="13">
        <v>0</v>
      </c>
      <c r="D83" s="13">
        <v>8</v>
      </c>
      <c r="E83" s="13">
        <v>42</v>
      </c>
      <c r="F83" s="13">
        <v>120</v>
      </c>
      <c r="G83" s="13">
        <v>108</v>
      </c>
      <c r="H83" s="13">
        <v>38</v>
      </c>
      <c r="I83" s="13">
        <v>236</v>
      </c>
      <c r="J83" s="14">
        <v>100</v>
      </c>
      <c r="K83" s="13">
        <v>3</v>
      </c>
      <c r="L83" s="13">
        <v>23</v>
      </c>
      <c r="M83" s="13">
        <v>3</v>
      </c>
      <c r="N83" s="15">
        <f t="shared" si="1"/>
        <v>681</v>
      </c>
    </row>
    <row r="84" spans="1:14" x14ac:dyDescent="0.25">
      <c r="A84" s="10" t="s">
        <v>61</v>
      </c>
      <c r="B84" s="13">
        <v>0</v>
      </c>
      <c r="C84" s="13">
        <v>2</v>
      </c>
      <c r="D84" s="13">
        <v>26</v>
      </c>
      <c r="E84" s="13">
        <v>33</v>
      </c>
      <c r="F84" s="13">
        <v>64</v>
      </c>
      <c r="G84" s="13">
        <v>69</v>
      </c>
      <c r="H84" s="13">
        <v>225</v>
      </c>
      <c r="I84" s="13">
        <v>58</v>
      </c>
      <c r="J84" s="14">
        <v>140</v>
      </c>
      <c r="K84" s="13">
        <v>25</v>
      </c>
      <c r="L84" s="13">
        <v>7</v>
      </c>
      <c r="M84" s="13">
        <v>0</v>
      </c>
      <c r="N84" s="15">
        <f t="shared" si="1"/>
        <v>649</v>
      </c>
    </row>
    <row r="85" spans="1:14" x14ac:dyDescent="0.25">
      <c r="A85" s="10" t="s">
        <v>62</v>
      </c>
      <c r="B85" s="13">
        <v>0</v>
      </c>
      <c r="C85" s="13">
        <v>0</v>
      </c>
      <c r="D85" s="13">
        <v>2</v>
      </c>
      <c r="E85" s="13">
        <v>29</v>
      </c>
      <c r="F85" s="13">
        <v>31</v>
      </c>
      <c r="G85" s="13">
        <v>91</v>
      </c>
      <c r="H85" s="13">
        <v>59</v>
      </c>
      <c r="I85" s="13">
        <v>23</v>
      </c>
      <c r="J85" s="14">
        <v>210</v>
      </c>
      <c r="K85" s="13">
        <v>164</v>
      </c>
      <c r="L85" s="13">
        <v>1</v>
      </c>
      <c r="M85" s="13">
        <v>17</v>
      </c>
      <c r="N85" s="15">
        <f t="shared" si="1"/>
        <v>627</v>
      </c>
    </row>
    <row r="86" spans="1:14" x14ac:dyDescent="0.25">
      <c r="A86" s="10" t="s">
        <v>63</v>
      </c>
      <c r="B86" s="13">
        <v>3</v>
      </c>
      <c r="C86" s="13">
        <v>0</v>
      </c>
      <c r="D86" s="13">
        <v>68</v>
      </c>
      <c r="E86" s="13">
        <v>0</v>
      </c>
      <c r="F86" s="13">
        <v>89</v>
      </c>
      <c r="G86" s="13">
        <v>133</v>
      </c>
      <c r="H86" s="13">
        <v>40</v>
      </c>
      <c r="I86" s="13">
        <v>62</v>
      </c>
      <c r="J86" s="14">
        <v>165</v>
      </c>
      <c r="K86" s="13">
        <v>128</v>
      </c>
      <c r="L86" s="13">
        <v>10</v>
      </c>
      <c r="M86" s="13">
        <v>50</v>
      </c>
      <c r="N86" s="15">
        <f t="shared" si="1"/>
        <v>748</v>
      </c>
    </row>
    <row r="87" spans="1:14" x14ac:dyDescent="0.25">
      <c r="A87" s="10" t="s">
        <v>64</v>
      </c>
      <c r="B87" s="13">
        <v>8</v>
      </c>
      <c r="C87" s="13">
        <v>0</v>
      </c>
      <c r="D87" s="13">
        <v>2</v>
      </c>
      <c r="E87" s="13">
        <v>16</v>
      </c>
      <c r="F87" s="13">
        <v>25</v>
      </c>
      <c r="G87" s="13">
        <v>147</v>
      </c>
      <c r="H87" s="13">
        <v>471</v>
      </c>
      <c r="I87" s="13">
        <v>161</v>
      </c>
      <c r="J87" s="14">
        <v>28</v>
      </c>
      <c r="K87" s="13">
        <v>43</v>
      </c>
      <c r="L87" s="13">
        <v>68</v>
      </c>
      <c r="M87" s="13">
        <v>4</v>
      </c>
      <c r="N87" s="15">
        <f t="shared" si="1"/>
        <v>973</v>
      </c>
    </row>
    <row r="88" spans="1:14" x14ac:dyDescent="0.25">
      <c r="A88" s="10" t="s">
        <v>65</v>
      </c>
      <c r="B88" s="13"/>
      <c r="C88" s="13"/>
      <c r="D88" s="13"/>
      <c r="E88" s="13"/>
      <c r="F88" s="13"/>
      <c r="G88" s="13"/>
      <c r="H88" s="13"/>
      <c r="I88" s="13"/>
      <c r="J88" s="14"/>
      <c r="K88" s="13"/>
      <c r="L88" s="13"/>
      <c r="M88" s="13"/>
      <c r="N88" s="15"/>
    </row>
    <row r="89" spans="1:14" x14ac:dyDescent="0.25">
      <c r="A89" s="10" t="s">
        <v>66</v>
      </c>
      <c r="B89" s="13"/>
      <c r="C89" s="13"/>
      <c r="D89" s="13"/>
      <c r="E89" s="13"/>
      <c r="F89" s="13"/>
      <c r="G89" s="13"/>
      <c r="H89" s="13"/>
      <c r="I89" s="13"/>
      <c r="J89" s="14"/>
      <c r="K89" s="13"/>
      <c r="L89" s="13"/>
      <c r="M89" s="13"/>
      <c r="N89" s="15"/>
    </row>
    <row r="90" spans="1:14" x14ac:dyDescent="0.25">
      <c r="A90" s="10" t="s">
        <v>67</v>
      </c>
      <c r="B90" s="13"/>
      <c r="C90" s="13"/>
      <c r="D90" s="13"/>
      <c r="E90" s="13"/>
      <c r="F90" s="13"/>
      <c r="G90" s="13"/>
      <c r="H90" s="13"/>
      <c r="I90" s="13"/>
      <c r="J90" s="14"/>
      <c r="K90" s="13"/>
      <c r="L90" s="13"/>
      <c r="M90" s="13"/>
      <c r="N90" s="15"/>
    </row>
    <row r="91" spans="1:14" x14ac:dyDescent="0.25">
      <c r="A91" s="10" t="s">
        <v>68</v>
      </c>
      <c r="B91" s="13"/>
      <c r="C91" s="13"/>
      <c r="D91" s="13"/>
      <c r="E91" s="13"/>
      <c r="F91" s="13"/>
      <c r="G91" s="13"/>
      <c r="H91" s="13"/>
      <c r="I91" s="13"/>
      <c r="J91" s="14"/>
      <c r="K91" s="13"/>
      <c r="L91" s="13"/>
      <c r="M91" s="13"/>
      <c r="N91" s="15"/>
    </row>
    <row r="92" spans="1:14" x14ac:dyDescent="0.25">
      <c r="A92" s="10" t="s">
        <v>69</v>
      </c>
      <c r="B92" s="13">
        <v>0</v>
      </c>
      <c r="C92" s="13">
        <v>0</v>
      </c>
      <c r="D92" s="13">
        <v>62</v>
      </c>
      <c r="E92" s="13">
        <v>21</v>
      </c>
      <c r="F92" s="13">
        <v>103</v>
      </c>
      <c r="G92" s="13">
        <v>92</v>
      </c>
      <c r="H92" s="13">
        <v>106</v>
      </c>
      <c r="I92" s="13">
        <v>120</v>
      </c>
      <c r="J92" s="14">
        <v>8</v>
      </c>
      <c r="K92" s="13">
        <v>19</v>
      </c>
      <c r="L92" s="13">
        <v>0</v>
      </c>
      <c r="M92" s="13">
        <v>20</v>
      </c>
      <c r="N92" s="15">
        <f t="shared" si="1"/>
        <v>551</v>
      </c>
    </row>
    <row r="93" spans="1:14" x14ac:dyDescent="0.25">
      <c r="A93" s="10" t="s">
        <v>70</v>
      </c>
      <c r="B93" s="13">
        <v>0</v>
      </c>
      <c r="C93" s="13">
        <v>0</v>
      </c>
      <c r="D93" s="13">
        <v>19</v>
      </c>
      <c r="E93" s="13">
        <v>17</v>
      </c>
      <c r="F93" s="13">
        <v>46</v>
      </c>
      <c r="G93" s="13">
        <v>95</v>
      </c>
      <c r="H93" s="13">
        <v>56</v>
      </c>
      <c r="I93" s="13">
        <v>81</v>
      </c>
      <c r="J93" s="14">
        <v>128</v>
      </c>
      <c r="K93" s="13">
        <v>61</v>
      </c>
      <c r="L93" s="13">
        <v>18</v>
      </c>
      <c r="M93" s="13">
        <v>27</v>
      </c>
      <c r="N93" s="15">
        <f t="shared" si="1"/>
        <v>548</v>
      </c>
    </row>
    <row r="94" spans="1:14" x14ac:dyDescent="0.25">
      <c r="A94" s="10" t="s">
        <v>71</v>
      </c>
      <c r="B94" s="13">
        <v>0</v>
      </c>
      <c r="C94" s="13">
        <v>0</v>
      </c>
      <c r="D94" s="13">
        <v>16</v>
      </c>
      <c r="E94" s="13">
        <v>49</v>
      </c>
      <c r="F94" s="13">
        <v>102</v>
      </c>
      <c r="G94" s="13">
        <v>50</v>
      </c>
      <c r="H94" s="13">
        <v>176</v>
      </c>
      <c r="I94" s="13">
        <v>211</v>
      </c>
      <c r="J94" s="14">
        <v>61</v>
      </c>
      <c r="K94" s="13">
        <v>39</v>
      </c>
      <c r="L94" s="13">
        <v>17</v>
      </c>
      <c r="M94" s="13">
        <v>0</v>
      </c>
      <c r="N94" s="15">
        <f t="shared" si="1"/>
        <v>721</v>
      </c>
    </row>
    <row r="95" spans="1:14" x14ac:dyDescent="0.25">
      <c r="A95" s="10" t="s">
        <v>72</v>
      </c>
      <c r="B95" s="13">
        <v>0</v>
      </c>
      <c r="C95" s="13">
        <v>0</v>
      </c>
      <c r="D95" s="13">
        <v>0</v>
      </c>
      <c r="E95" s="13">
        <v>72</v>
      </c>
      <c r="F95" s="13">
        <v>64</v>
      </c>
      <c r="G95" s="13">
        <v>34</v>
      </c>
      <c r="H95" s="13">
        <v>87</v>
      </c>
      <c r="I95" s="13">
        <v>58</v>
      </c>
      <c r="J95" s="14">
        <v>40</v>
      </c>
      <c r="K95" s="13">
        <v>44</v>
      </c>
      <c r="L95" s="13">
        <v>20</v>
      </c>
      <c r="M95" s="13">
        <v>13.5</v>
      </c>
      <c r="N95" s="15">
        <f t="shared" si="1"/>
        <v>432.5</v>
      </c>
    </row>
    <row r="96" spans="1:14" x14ac:dyDescent="0.25">
      <c r="A96" s="10" t="s">
        <v>73</v>
      </c>
      <c r="B96" s="13">
        <v>0</v>
      </c>
      <c r="C96" s="13">
        <v>47</v>
      </c>
      <c r="D96" s="13">
        <v>19</v>
      </c>
      <c r="E96" s="13">
        <v>49</v>
      </c>
      <c r="F96" s="13">
        <v>72</v>
      </c>
      <c r="G96" s="13">
        <v>183</v>
      </c>
      <c r="H96" s="13">
        <v>183</v>
      </c>
      <c r="I96" s="13">
        <v>117</v>
      </c>
      <c r="J96" s="14">
        <v>82</v>
      </c>
      <c r="K96" s="13">
        <v>46</v>
      </c>
      <c r="L96" s="13">
        <v>0</v>
      </c>
      <c r="M96" s="13">
        <v>0</v>
      </c>
      <c r="N96" s="15">
        <f t="shared" si="1"/>
        <v>798</v>
      </c>
    </row>
    <row r="97" spans="1:14" x14ac:dyDescent="0.25">
      <c r="A97" s="10" t="s">
        <v>74</v>
      </c>
      <c r="B97" s="13">
        <v>34</v>
      </c>
      <c r="C97" s="13">
        <v>38</v>
      </c>
      <c r="D97" s="13">
        <v>7</v>
      </c>
      <c r="E97" s="13">
        <v>28</v>
      </c>
      <c r="F97" s="13">
        <v>64</v>
      </c>
      <c r="G97" s="13">
        <v>98</v>
      </c>
      <c r="H97" s="13">
        <v>105</v>
      </c>
      <c r="I97" s="13">
        <v>96</v>
      </c>
      <c r="J97" s="14">
        <v>118</v>
      </c>
      <c r="K97" s="13">
        <v>0</v>
      </c>
      <c r="L97" s="13">
        <v>14</v>
      </c>
      <c r="M97" s="13">
        <v>0</v>
      </c>
      <c r="N97" s="15">
        <f t="shared" si="1"/>
        <v>602</v>
      </c>
    </row>
    <row r="98" spans="1:14" x14ac:dyDescent="0.25">
      <c r="A98" s="10" t="s">
        <v>75</v>
      </c>
      <c r="B98" s="13">
        <v>0</v>
      </c>
      <c r="C98" s="13">
        <v>0</v>
      </c>
      <c r="D98" s="13">
        <v>117</v>
      </c>
      <c r="E98" s="13">
        <v>7</v>
      </c>
      <c r="F98" s="13">
        <v>18</v>
      </c>
      <c r="G98" s="13">
        <v>128</v>
      </c>
      <c r="H98" s="13">
        <v>87</v>
      </c>
      <c r="I98" s="13">
        <v>100</v>
      </c>
      <c r="J98" s="14">
        <v>0</v>
      </c>
      <c r="K98" s="13">
        <v>60</v>
      </c>
      <c r="L98" s="13">
        <v>0</v>
      </c>
      <c r="M98" s="13">
        <v>0</v>
      </c>
      <c r="N98" s="15">
        <f t="shared" si="1"/>
        <v>517</v>
      </c>
    </row>
    <row r="99" spans="1:14" x14ac:dyDescent="0.25">
      <c r="A99" s="10" t="s">
        <v>76</v>
      </c>
      <c r="B99" s="13">
        <v>43</v>
      </c>
      <c r="C99" s="13">
        <v>18</v>
      </c>
      <c r="D99" s="13">
        <v>0</v>
      </c>
      <c r="E99" s="13">
        <v>8</v>
      </c>
      <c r="F99" s="13">
        <v>95</v>
      </c>
      <c r="G99" s="13">
        <v>80</v>
      </c>
      <c r="H99" s="13">
        <v>48</v>
      </c>
      <c r="I99" s="13">
        <v>124</v>
      </c>
      <c r="J99" s="14">
        <v>10</v>
      </c>
      <c r="K99" s="13">
        <v>169</v>
      </c>
      <c r="L99" s="13">
        <v>0</v>
      </c>
      <c r="M99" s="13">
        <v>0</v>
      </c>
      <c r="N99" s="15">
        <f t="shared" si="1"/>
        <v>595</v>
      </c>
    </row>
    <row r="100" spans="1:14" x14ac:dyDescent="0.25">
      <c r="A100" s="10" t="s">
        <v>77</v>
      </c>
      <c r="B100" s="13">
        <v>92</v>
      </c>
      <c r="C100" s="13">
        <v>0</v>
      </c>
      <c r="D100" s="13">
        <v>20</v>
      </c>
      <c r="E100" s="13">
        <v>65</v>
      </c>
      <c r="F100" s="13">
        <v>79</v>
      </c>
      <c r="G100" s="13">
        <v>50</v>
      </c>
      <c r="H100" s="13">
        <v>134</v>
      </c>
      <c r="I100" s="13">
        <v>25</v>
      </c>
      <c r="J100" s="14">
        <v>254</v>
      </c>
      <c r="K100" s="13">
        <v>190</v>
      </c>
      <c r="L100" s="14">
        <v>40</v>
      </c>
      <c r="M100" s="14">
        <v>0</v>
      </c>
      <c r="N100" s="15">
        <f t="shared" si="1"/>
        <v>949</v>
      </c>
    </row>
    <row r="101" spans="1:14" x14ac:dyDescent="0.25">
      <c r="A101" s="10" t="s">
        <v>78</v>
      </c>
      <c r="B101" s="14">
        <v>0</v>
      </c>
      <c r="C101" s="14">
        <v>0</v>
      </c>
      <c r="D101" s="14">
        <v>0</v>
      </c>
      <c r="E101" s="13">
        <v>53</v>
      </c>
      <c r="F101" s="13">
        <v>108</v>
      </c>
      <c r="G101" s="13">
        <v>141</v>
      </c>
      <c r="H101" s="13">
        <v>144</v>
      </c>
      <c r="I101" s="13">
        <v>161</v>
      </c>
      <c r="J101" s="13">
        <v>159</v>
      </c>
      <c r="K101" s="16">
        <v>0</v>
      </c>
      <c r="L101" s="13">
        <v>0</v>
      </c>
      <c r="M101" s="13">
        <v>0</v>
      </c>
      <c r="N101" s="15">
        <f t="shared" si="1"/>
        <v>766</v>
      </c>
    </row>
    <row r="102" spans="1:14" x14ac:dyDescent="0.25">
      <c r="A102" s="10" t="s">
        <v>79</v>
      </c>
      <c r="B102" s="13">
        <v>10</v>
      </c>
      <c r="C102" s="13">
        <v>0</v>
      </c>
      <c r="D102" s="14">
        <v>0</v>
      </c>
      <c r="E102" s="14">
        <v>0</v>
      </c>
      <c r="F102" s="14">
        <v>65</v>
      </c>
      <c r="G102" s="13">
        <v>84</v>
      </c>
      <c r="H102" s="13">
        <v>101</v>
      </c>
      <c r="I102" s="13">
        <v>92</v>
      </c>
      <c r="J102" s="13">
        <v>96</v>
      </c>
      <c r="K102" s="16">
        <v>44</v>
      </c>
      <c r="L102" s="13">
        <v>20</v>
      </c>
      <c r="M102" s="14">
        <v>13.5</v>
      </c>
      <c r="N102" s="15">
        <f t="shared" si="1"/>
        <v>525.5</v>
      </c>
    </row>
    <row r="103" spans="1:14" x14ac:dyDescent="0.25">
      <c r="A103" s="10" t="s">
        <v>80</v>
      </c>
      <c r="B103" s="13"/>
      <c r="C103" s="13"/>
      <c r="D103" s="14"/>
      <c r="E103" s="13"/>
      <c r="F103" s="13"/>
      <c r="G103" s="13"/>
      <c r="H103" s="13"/>
      <c r="I103" s="13"/>
      <c r="J103" s="14"/>
      <c r="K103" s="16"/>
      <c r="L103" s="14"/>
      <c r="M103" s="14"/>
      <c r="N103" s="15"/>
    </row>
    <row r="104" spans="1:14" x14ac:dyDescent="0.25">
      <c r="A104" s="10" t="s">
        <v>81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6"/>
      <c r="L104" s="17"/>
      <c r="M104" s="17"/>
      <c r="N104" s="15"/>
    </row>
    <row r="105" spans="1:14" x14ac:dyDescent="0.25">
      <c r="A105" s="10" t="s">
        <v>82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6"/>
      <c r="L105" s="17"/>
      <c r="M105" s="17"/>
      <c r="N105" s="15"/>
    </row>
    <row r="106" spans="1:14" x14ac:dyDescent="0.25">
      <c r="A106" s="10" t="s">
        <v>83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6"/>
      <c r="L106" s="17"/>
      <c r="M106" s="17"/>
      <c r="N106" s="15"/>
    </row>
    <row r="107" spans="1:14" x14ac:dyDescent="0.25">
      <c r="A107" s="10" t="s">
        <v>84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6"/>
      <c r="L107" s="17"/>
      <c r="M107" s="17"/>
      <c r="N107" s="15"/>
    </row>
    <row r="108" spans="1:14" x14ac:dyDescent="0.25">
      <c r="A108" s="10" t="s">
        <v>85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6"/>
      <c r="L108" s="17"/>
      <c r="M108" s="17"/>
      <c r="N108" s="15"/>
    </row>
    <row r="109" spans="1:14" x14ac:dyDescent="0.25">
      <c r="A109" s="10" t="s">
        <v>86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6"/>
      <c r="L109" s="17"/>
      <c r="M109" s="17"/>
      <c r="N109" s="15"/>
    </row>
    <row r="110" spans="1:14" x14ac:dyDescent="0.25">
      <c r="A110" s="10" t="s">
        <v>87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6"/>
      <c r="L110" s="17"/>
      <c r="M110" s="17"/>
      <c r="N110" s="15"/>
    </row>
    <row r="111" spans="1:14" x14ac:dyDescent="0.25">
      <c r="A111" s="10" t="s">
        <v>88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6"/>
      <c r="L111" s="17"/>
      <c r="M111" s="17"/>
      <c r="N111" s="15"/>
    </row>
    <row r="112" spans="1:14" x14ac:dyDescent="0.25">
      <c r="A112" s="10" t="s">
        <v>89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5"/>
    </row>
    <row r="113" spans="1:14" x14ac:dyDescent="0.25">
      <c r="A113" s="10" t="s">
        <v>90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5"/>
    </row>
    <row r="114" spans="1:14" x14ac:dyDescent="0.25">
      <c r="A114" s="10" t="s">
        <v>91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5"/>
    </row>
    <row r="115" spans="1:14" x14ac:dyDescent="0.25">
      <c r="A115" s="11" t="s">
        <v>92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5"/>
    </row>
    <row r="116" spans="1:14" x14ac:dyDescent="0.25">
      <c r="A116" s="12" t="s">
        <v>93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5"/>
    </row>
    <row r="117" spans="1:14" x14ac:dyDescent="0.25">
      <c r="A117" s="12" t="s">
        <v>94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5"/>
    </row>
    <row r="118" spans="1:14" x14ac:dyDescent="0.25">
      <c r="A118" s="12" t="s">
        <v>95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5"/>
    </row>
    <row r="119" spans="1:14" x14ac:dyDescent="0.25">
      <c r="A119" s="12" t="s">
        <v>96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5"/>
    </row>
    <row r="120" spans="1:14" x14ac:dyDescent="0.25">
      <c r="A120" s="12" t="s">
        <v>97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5"/>
    </row>
    <row r="121" spans="1:14" x14ac:dyDescent="0.25">
      <c r="A121" s="12" t="s">
        <v>98</v>
      </c>
      <c r="B121" s="14"/>
      <c r="C121" s="14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5"/>
    </row>
    <row r="122" spans="1:14" x14ac:dyDescent="0.25">
      <c r="A122" s="12" t="s">
        <v>99</v>
      </c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5"/>
    </row>
    <row r="123" spans="1:14" x14ac:dyDescent="0.25">
      <c r="A123" s="12" t="s">
        <v>100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5"/>
    </row>
    <row r="124" spans="1:14" x14ac:dyDescent="0.25">
      <c r="A124" s="12" t="s">
        <v>101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5"/>
    </row>
    <row r="125" spans="1:14" x14ac:dyDescent="0.25">
      <c r="A125" s="12" t="s">
        <v>102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5"/>
    </row>
    <row r="126" spans="1:14" x14ac:dyDescent="0.25">
      <c r="A126" s="12" t="s">
        <v>103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5"/>
    </row>
    <row r="127" spans="1:14" x14ac:dyDescent="0.25">
      <c r="A127" s="10" t="s">
        <v>104</v>
      </c>
      <c r="B127" s="14"/>
      <c r="C127" s="14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5"/>
    </row>
    <row r="128" spans="1:14" x14ac:dyDescent="0.25">
      <c r="A128" s="10" t="s">
        <v>105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5"/>
    </row>
    <row r="129" spans="1:14" x14ac:dyDescent="0.25">
      <c r="A129" s="10" t="s">
        <v>106</v>
      </c>
      <c r="B129" s="13"/>
      <c r="C129" s="14"/>
      <c r="D129" s="13"/>
      <c r="E129" s="13"/>
      <c r="F129" s="13"/>
      <c r="G129" s="13"/>
      <c r="H129" s="13"/>
      <c r="I129" s="14"/>
      <c r="J129" s="14"/>
      <c r="K129" s="14"/>
      <c r="L129" s="14"/>
      <c r="M129" s="14"/>
      <c r="N129" s="15"/>
    </row>
    <row r="130" spans="1:14" x14ac:dyDescent="0.25">
      <c r="A130" s="10" t="s">
        <v>107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5"/>
    </row>
    <row r="131" spans="1:14" x14ac:dyDescent="0.25">
      <c r="A131" s="10" t="s">
        <v>108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5"/>
    </row>
    <row r="132" spans="1:14" x14ac:dyDescent="0.25">
      <c r="A132" s="10" t="s">
        <v>109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5"/>
    </row>
    <row r="133" spans="1:14" x14ac:dyDescent="0.25">
      <c r="A133" s="10" t="s">
        <v>110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5"/>
    </row>
    <row r="134" spans="1:14" x14ac:dyDescent="0.25">
      <c r="A134" s="10" t="s">
        <v>111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5"/>
    </row>
    <row r="135" spans="1:14" x14ac:dyDescent="0.25">
      <c r="A135" s="10" t="s">
        <v>112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5"/>
    </row>
    <row r="136" spans="1:14" x14ac:dyDescent="0.25">
      <c r="A136" s="2"/>
    </row>
    <row r="137" spans="1:14" x14ac:dyDescent="0.25">
      <c r="A137" s="4" t="s">
        <v>14</v>
      </c>
      <c r="B137" s="1">
        <f>COUNT(B14:B135)</f>
        <v>48</v>
      </c>
      <c r="C137" s="1">
        <f t="shared" ref="C137:N137" si="2">COUNT(C14:C135)</f>
        <v>48</v>
      </c>
      <c r="D137" s="1">
        <f t="shared" si="2"/>
        <v>48</v>
      </c>
      <c r="E137" s="1">
        <f t="shared" si="2"/>
        <v>48</v>
      </c>
      <c r="F137" s="1">
        <f t="shared" si="2"/>
        <v>48</v>
      </c>
      <c r="G137" s="1">
        <f t="shared" si="2"/>
        <v>48</v>
      </c>
      <c r="H137" s="1">
        <f t="shared" si="2"/>
        <v>48</v>
      </c>
      <c r="I137" s="1">
        <f t="shared" si="2"/>
        <v>48</v>
      </c>
      <c r="J137" s="1">
        <f t="shared" si="2"/>
        <v>48</v>
      </c>
      <c r="K137" s="1">
        <f t="shared" si="2"/>
        <v>48</v>
      </c>
      <c r="L137" s="1">
        <f t="shared" si="2"/>
        <v>48</v>
      </c>
      <c r="M137" s="1">
        <f t="shared" si="2"/>
        <v>48</v>
      </c>
      <c r="N137" s="3">
        <f t="shared" si="2"/>
        <v>48</v>
      </c>
    </row>
    <row r="138" spans="1:14" x14ac:dyDescent="0.25">
      <c r="A138" s="5" t="s">
        <v>11</v>
      </c>
      <c r="B138" s="17">
        <f>AVERAGE(B14:B135)</f>
        <v>9.0208333333333339</v>
      </c>
      <c r="C138" s="17">
        <f t="shared" ref="C138:N138" si="3">AVERAGE(C14:C135)</f>
        <v>8.8125</v>
      </c>
      <c r="D138" s="17">
        <f t="shared" si="3"/>
        <v>19.0625</v>
      </c>
      <c r="E138" s="17">
        <f t="shared" si="3"/>
        <v>49.416666666666664</v>
      </c>
      <c r="F138" s="17">
        <f t="shared" si="3"/>
        <v>72.4375</v>
      </c>
      <c r="G138" s="17">
        <f t="shared" si="3"/>
        <v>84.854166666666671</v>
      </c>
      <c r="H138" s="17">
        <f t="shared" si="3"/>
        <v>100.79166666666667</v>
      </c>
      <c r="I138" s="17">
        <f t="shared" si="3"/>
        <v>91.916666666666671</v>
      </c>
      <c r="J138" s="17">
        <f t="shared" si="3"/>
        <v>96.25</v>
      </c>
      <c r="K138" s="17">
        <f t="shared" si="3"/>
        <v>43.666666666666664</v>
      </c>
      <c r="L138" s="17">
        <f t="shared" si="3"/>
        <v>19.625</v>
      </c>
      <c r="M138" s="17">
        <f t="shared" si="3"/>
        <v>13.479166666666666</v>
      </c>
      <c r="N138" s="15">
        <f t="shared" si="3"/>
        <v>609.33333333333337</v>
      </c>
    </row>
    <row r="139" spans="1:14" x14ac:dyDescent="0.25">
      <c r="A139" s="4" t="s">
        <v>12</v>
      </c>
      <c r="B139" s="17">
        <f>MIN(B14:B135)</f>
        <v>0</v>
      </c>
      <c r="C139" s="17">
        <f t="shared" ref="C139:N139" si="4">MIN(C14:C135)</f>
        <v>0</v>
      </c>
      <c r="D139" s="17">
        <f t="shared" si="4"/>
        <v>0</v>
      </c>
      <c r="E139" s="17">
        <f t="shared" si="4"/>
        <v>0</v>
      </c>
      <c r="F139" s="17">
        <f t="shared" si="4"/>
        <v>8</v>
      </c>
      <c r="G139" s="17">
        <f t="shared" si="4"/>
        <v>11</v>
      </c>
      <c r="H139" s="17">
        <f t="shared" si="4"/>
        <v>12</v>
      </c>
      <c r="I139" s="17">
        <f t="shared" si="4"/>
        <v>5</v>
      </c>
      <c r="J139" s="17">
        <f t="shared" si="4"/>
        <v>0</v>
      </c>
      <c r="K139" s="17">
        <f t="shared" si="4"/>
        <v>0</v>
      </c>
      <c r="L139" s="17">
        <f t="shared" si="4"/>
        <v>0</v>
      </c>
      <c r="M139" s="17">
        <f t="shared" si="4"/>
        <v>0</v>
      </c>
      <c r="N139" s="15">
        <f t="shared" si="4"/>
        <v>321</v>
      </c>
    </row>
    <row r="140" spans="1:14" x14ac:dyDescent="0.25">
      <c r="A140" s="4" t="s">
        <v>13</v>
      </c>
      <c r="B140" s="17">
        <f>MAX(B14:B135)</f>
        <v>92</v>
      </c>
      <c r="C140" s="17">
        <f t="shared" ref="C140:N140" si="5">MAX(C14:C135)</f>
        <v>76</v>
      </c>
      <c r="D140" s="17">
        <f t="shared" si="5"/>
        <v>117</v>
      </c>
      <c r="E140" s="17">
        <f t="shared" si="5"/>
        <v>167</v>
      </c>
      <c r="F140" s="17">
        <f t="shared" si="5"/>
        <v>158</v>
      </c>
      <c r="G140" s="17">
        <f t="shared" si="5"/>
        <v>218</v>
      </c>
      <c r="H140" s="17">
        <f t="shared" si="5"/>
        <v>471</v>
      </c>
      <c r="I140" s="17">
        <f t="shared" si="5"/>
        <v>236</v>
      </c>
      <c r="J140" s="17">
        <f t="shared" si="5"/>
        <v>294</v>
      </c>
      <c r="K140" s="17">
        <f t="shared" si="5"/>
        <v>190</v>
      </c>
      <c r="L140" s="17">
        <f t="shared" si="5"/>
        <v>102</v>
      </c>
      <c r="M140" s="17">
        <f t="shared" si="5"/>
        <v>83</v>
      </c>
      <c r="N140" s="15">
        <f t="shared" si="5"/>
        <v>1045</v>
      </c>
    </row>
    <row r="141" spans="1:14" x14ac:dyDescent="0.25">
      <c r="A141" s="2"/>
    </row>
    <row r="142" spans="1:14" x14ac:dyDescent="0.25">
      <c r="A142" s="2"/>
    </row>
    <row r="143" spans="1:14" x14ac:dyDescent="0.25">
      <c r="A143" s="2"/>
    </row>
    <row r="144" spans="1:14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2023-01-09T14:44:04Z</dcterms:modified>
</cp:coreProperties>
</file>