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34A56CA-5E74-402F-9EAB-BBF41BD5D295}" xr6:coauthVersionLast="47" xr6:coauthVersionMax="47" xr10:uidLastSave="{00000000-0000-0000-0000-000000000000}"/>
  <bookViews>
    <workbookView xWindow="12825" yWindow="51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<sst xmlns="http://schemas.openxmlformats.org/spreadsheetml/2006/main" count="154" uniqueCount="154">
  <si>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</si>
  <si>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</si>
  <si>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</si>
  <si>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</si>
  <si>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</si>
  <si>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</si>
  <si>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</si>
  <si>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</si>
  <si>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</si>
  <si>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</si>
  <si>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</si>
  <si>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</si>
  <si>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</si>
  <si>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</si>
  <si>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</si>
  <si>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</si>
  <si>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</si>
  <si>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</si>
  <si>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</si>
  <si>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</si>
  <si>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</si>
  <si>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</si>
  <si>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</si>
  <si>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</si>
  <si>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</si>
  <si>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</si>
  <si>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</si>
  <si>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</si>
  <si>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</si>
  <si>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</si>
  <si>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</si>
  <si>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</si>
  <si>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</si>
  <si>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</si>
  <si>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</si>
  <si>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</si>
  <si>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</si>
  <si>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</si>
  <si>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</si>
  <si>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</si>
  <si>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</si>
  <si>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</si>
  <si>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</si>
  <si>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</si>
  <si>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</si>
  <si>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</si>
  <si>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</si>
  <si>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</si>
  <si>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</si>
  <si>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</si>
  <si>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</si>
  <si>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</si>
  <si>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</si>
  <si>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</si>
  <si>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</si>
  <si>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</si>
  <si>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</si>
  <si>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</si>
  <si>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</si>
  <si>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</si>
  <si>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</si>
  <si>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</si>
  <si>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</si>
  <si>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</si>
  <si>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</si>
  <si>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</si>
  <si>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</si>
  <si>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</si>
  <si>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</si>
  <si>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</si>
  <si>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</si>
  <si>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</si>
  <si>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</si>
  <si>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</si>
  <si>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</si>
  <si>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</si>
  <si>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</si>
  <si>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</si>
  <si>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</si>
  <si>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</si>
  <si>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</si>
  <si>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</si>
  <si>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</si>
  <si>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</si>
  <si>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</si>
  <si>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</si>
  <si>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</si>
  <si>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</si>
  <si>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</si>
  <si>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</si>
  <si>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</si>
  <si>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</si>
  <si>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</si>
  <si>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</si>
  <si>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</si>
  <si>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</si>
  <si>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</si>
  <si>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</si>
  <si>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</si>
  <si>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</si>
  <si>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</si>
  <si>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</si>
  <si>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</si>
  <si>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</si>
  <si>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</si>
  <si>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</si>
  <si>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</si>
  <si>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</si>
  <si>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</si>
  <si>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</si>
  <si>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</si>
  <si>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</si>
  <si>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</si>
  <si>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</si>
  <si>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</si>
  <si>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</si>
  <si>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</si>
  <si>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</si>
  <si>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</si>
  <si>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</si>
  <si>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</si>
  <si>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</si>
  <si>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</si>
  <si>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</si>
  <si>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</si>
  <si>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</si>
  <si>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</si>
  <si>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</si>
  <si>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</si>
  <si>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</si>
  <si>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</si>
  <si>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</si>
  <si>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</si>
  <si>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</si>
  <si>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</si>
  <si>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</si>
  <si>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</si>
  <si>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</si>
  <si>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</si>
  <si>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</si>
  <si>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</si>
  <si>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</si>
  <si>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</si>
  <si>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</si>
  <si>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</si>
  <si>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</si>
  <si>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</si>
  <si>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</si>
  <si>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</si>
  <si>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</si>
  <si>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</si>
  <si>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 CUMBRE AERO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</si>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</sst>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5" fontId="3" fillId="0" borderId="0" xfId="0" applyNumberFormat="1" applyFont="1"/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right" wrapText="1"/>
    </xf>
    <xf numFmtId="166" fontId="4" fillId="0" borderId="1" xfId="0" applyNumberFormat="1" applyFont="1" applyBorder="1" applyAlignment="1">
      <alignment wrapText="1"/>
    </xf>
    <xf numFmtId="166" fontId="0" fillId="3" borderId="1" xfId="0" applyNumberFormat="1" applyFill="1" applyBorder="1"/>
    <xf numFmtId="166" fontId="5" fillId="0" borderId="1" xfId="0" applyNumberFormat="1" applyFont="1" applyBorder="1"/>
    <xf numFmtId="166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0" fillId="0" borderId="0" xfId="0" applyNumberFormat="1"/>
    <xf numFmtId="166" fontId="5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4029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-30.983333300000002</v>
      </c>
    </row>
    <row r="7" spans="1:14" x14ac:dyDescent="0.25">
      <c r="A7" t="s">
        <v>3</v>
      </c>
      <c r="B7" s="11">
        <v>-64.516666599999994</v>
      </c>
      <c r="D7" s="1"/>
    </row>
    <row r="8" spans="1:14" x14ac:dyDescent="0.25">
      <c r="A8" t="s">
        <v>4</v>
      </c>
      <c r="B8">
        <v>1117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7">
        <v>0</v>
      </c>
      <c r="C26" s="27">
        <v>20</v>
      </c>
      <c r="D26" s="27">
        <v>0</v>
      </c>
      <c r="E26" s="27">
        <v>0</v>
      </c>
      <c r="F26" s="27">
        <v>82</v>
      </c>
      <c r="G26" s="27">
        <v>148</v>
      </c>
      <c r="H26" s="27">
        <v>51</v>
      </c>
      <c r="I26" s="27">
        <v>140</v>
      </c>
      <c r="J26" s="27">
        <v>14</v>
      </c>
      <c r="K26" s="27">
        <v>33</v>
      </c>
      <c r="L26" s="27">
        <v>22</v>
      </c>
      <c r="M26" s="27">
        <v>34</v>
      </c>
      <c r="N26" s="20">
        <f t="shared" ref="N26:N69" si="0">SUM(B26:M26)</f>
        <v>544</v>
      </c>
    </row>
    <row r="27" spans="1:14" x14ac:dyDescent="0.25">
      <c r="A27" s="23" t="s">
        <v>124</v>
      </c>
      <c r="B27" s="27">
        <v>0</v>
      </c>
      <c r="C27" s="27">
        <v>68</v>
      </c>
      <c r="D27" s="27">
        <v>20</v>
      </c>
      <c r="E27" s="27">
        <v>0</v>
      </c>
      <c r="F27" s="27">
        <v>101</v>
      </c>
      <c r="G27" s="27">
        <v>26</v>
      </c>
      <c r="H27" s="27">
        <v>82</v>
      </c>
      <c r="I27" s="27">
        <v>14</v>
      </c>
      <c r="J27" s="27">
        <v>38</v>
      </c>
      <c r="K27" s="27">
        <v>30</v>
      </c>
      <c r="L27" s="27">
        <v>6</v>
      </c>
      <c r="M27" s="27">
        <v>10</v>
      </c>
      <c r="N27" s="20">
        <f t="shared" si="0"/>
        <v>395</v>
      </c>
    </row>
    <row r="28" spans="1:14" x14ac:dyDescent="0.25">
      <c r="A28" s="23" t="s">
        <v>125</v>
      </c>
      <c r="B28" s="27">
        <v>0</v>
      </c>
      <c r="C28" s="27">
        <v>1</v>
      </c>
      <c r="D28" s="27">
        <v>10</v>
      </c>
      <c r="E28" s="27">
        <v>30</v>
      </c>
      <c r="F28" s="27">
        <v>111</v>
      </c>
      <c r="G28" s="27">
        <v>70</v>
      </c>
      <c r="H28" s="27">
        <v>62</v>
      </c>
      <c r="I28" s="27">
        <v>16</v>
      </c>
      <c r="J28" s="27">
        <v>42</v>
      </c>
      <c r="K28" s="27">
        <v>20</v>
      </c>
      <c r="L28" s="27">
        <v>1</v>
      </c>
      <c r="M28" s="27">
        <v>0</v>
      </c>
      <c r="N28" s="20">
        <f t="shared" si="0"/>
        <v>363</v>
      </c>
    </row>
    <row r="29" spans="1:14" x14ac:dyDescent="0.25">
      <c r="A29" s="23" t="s">
        <v>126</v>
      </c>
      <c r="B29" s="27">
        <v>0</v>
      </c>
      <c r="C29" s="27">
        <v>0</v>
      </c>
      <c r="D29" s="27">
        <v>4</v>
      </c>
      <c r="E29" s="27">
        <v>85</v>
      </c>
      <c r="F29" s="27">
        <v>82</v>
      </c>
      <c r="G29" s="27">
        <v>183</v>
      </c>
      <c r="H29" s="27">
        <v>43</v>
      </c>
      <c r="I29" s="27">
        <v>72</v>
      </c>
      <c r="J29" s="27">
        <v>202</v>
      </c>
      <c r="K29" s="27">
        <v>113</v>
      </c>
      <c r="L29" s="27">
        <v>0</v>
      </c>
      <c r="M29" s="27">
        <v>0</v>
      </c>
      <c r="N29" s="20">
        <f t="shared" si="0"/>
        <v>784</v>
      </c>
    </row>
    <row r="30" spans="1:14" x14ac:dyDescent="0.25">
      <c r="A30" s="23" t="s">
        <v>127</v>
      </c>
      <c r="B30" s="27">
        <v>0</v>
      </c>
      <c r="C30" s="27">
        <v>0</v>
      </c>
      <c r="D30" s="27">
        <v>0</v>
      </c>
      <c r="E30" s="27">
        <v>18</v>
      </c>
      <c r="F30" s="27">
        <v>10</v>
      </c>
      <c r="G30" s="27">
        <v>101</v>
      </c>
      <c r="H30" s="27">
        <v>62</v>
      </c>
      <c r="I30" s="27">
        <v>63</v>
      </c>
      <c r="J30" s="27">
        <v>63</v>
      </c>
      <c r="K30" s="27">
        <v>52</v>
      </c>
      <c r="L30" s="27">
        <v>0</v>
      </c>
      <c r="M30" s="27">
        <v>0</v>
      </c>
      <c r="N30" s="20">
        <f t="shared" si="0"/>
        <v>369</v>
      </c>
    </row>
    <row r="31" spans="1:14" x14ac:dyDescent="0.25">
      <c r="A31" s="23" t="s">
        <v>128</v>
      </c>
      <c r="B31" s="27">
        <v>1</v>
      </c>
      <c r="C31" s="27">
        <v>0</v>
      </c>
      <c r="D31" s="27">
        <v>22</v>
      </c>
      <c r="E31" s="27">
        <v>22</v>
      </c>
      <c r="F31" s="27">
        <v>54</v>
      </c>
      <c r="G31" s="27">
        <v>41</v>
      </c>
      <c r="H31" s="27">
        <v>69</v>
      </c>
      <c r="I31" s="27">
        <v>118</v>
      </c>
      <c r="J31" s="27">
        <v>105</v>
      </c>
      <c r="K31" s="27">
        <v>0</v>
      </c>
      <c r="L31" s="27">
        <v>22</v>
      </c>
      <c r="M31" s="27">
        <v>0</v>
      </c>
      <c r="N31" s="20">
        <f t="shared" si="0"/>
        <v>454</v>
      </c>
    </row>
    <row r="32" spans="1:14" x14ac:dyDescent="0.25">
      <c r="A32" s="23" t="s">
        <v>129</v>
      </c>
      <c r="B32" s="27">
        <v>0</v>
      </c>
      <c r="C32" s="27">
        <v>0</v>
      </c>
      <c r="D32" s="27">
        <v>33</v>
      </c>
      <c r="E32" s="27">
        <v>139</v>
      </c>
      <c r="F32" s="27">
        <v>96</v>
      </c>
      <c r="G32" s="27">
        <v>117</v>
      </c>
      <c r="H32" s="27">
        <v>104</v>
      </c>
      <c r="I32" s="27">
        <v>157</v>
      </c>
      <c r="J32" s="27">
        <v>61</v>
      </c>
      <c r="K32" s="27">
        <v>0</v>
      </c>
      <c r="L32" s="27">
        <v>31</v>
      </c>
      <c r="M32" s="27">
        <v>0</v>
      </c>
      <c r="N32" s="20">
        <f t="shared" si="0"/>
        <v>738</v>
      </c>
    </row>
    <row r="33" spans="1:14" x14ac:dyDescent="0.25">
      <c r="A33" s="23" t="s">
        <v>130</v>
      </c>
      <c r="B33" s="27">
        <v>34</v>
      </c>
      <c r="C33" s="27">
        <v>0</v>
      </c>
      <c r="D33" s="27">
        <v>11</v>
      </c>
      <c r="E33" s="27">
        <v>151</v>
      </c>
      <c r="F33" s="27">
        <v>30</v>
      </c>
      <c r="G33" s="27">
        <v>98</v>
      </c>
      <c r="H33" s="27">
        <v>102</v>
      </c>
      <c r="I33" s="27">
        <v>102</v>
      </c>
      <c r="J33" s="27">
        <v>43</v>
      </c>
      <c r="K33" s="27">
        <v>9</v>
      </c>
      <c r="L33" s="27">
        <v>15</v>
      </c>
      <c r="M33" s="27">
        <v>4</v>
      </c>
      <c r="N33" s="20">
        <f t="shared" si="0"/>
        <v>599</v>
      </c>
    </row>
    <row r="34" spans="1:14" x14ac:dyDescent="0.25">
      <c r="A34" s="23" t="s">
        <v>131</v>
      </c>
      <c r="B34" s="27">
        <v>39</v>
      </c>
      <c r="C34" s="27">
        <v>27</v>
      </c>
      <c r="D34" s="27">
        <v>8</v>
      </c>
      <c r="E34" s="27">
        <v>63</v>
      </c>
      <c r="F34" s="27">
        <v>75</v>
      </c>
      <c r="G34" s="27">
        <v>78</v>
      </c>
      <c r="H34" s="27">
        <v>67</v>
      </c>
      <c r="I34" s="27">
        <v>42</v>
      </c>
      <c r="J34" s="27">
        <v>158</v>
      </c>
      <c r="K34" s="27">
        <v>0</v>
      </c>
      <c r="L34" s="27">
        <v>0</v>
      </c>
      <c r="M34" s="27">
        <v>0</v>
      </c>
      <c r="N34" s="20">
        <f t="shared" si="0"/>
        <v>557</v>
      </c>
    </row>
    <row r="35" spans="1:14" x14ac:dyDescent="0.25">
      <c r="A35" s="23" t="s">
        <v>132</v>
      </c>
      <c r="B35" s="27">
        <v>0</v>
      </c>
      <c r="C35" s="27">
        <v>5</v>
      </c>
      <c r="D35" s="27">
        <v>20</v>
      </c>
      <c r="E35" s="27">
        <v>68</v>
      </c>
      <c r="F35" s="27">
        <v>90</v>
      </c>
      <c r="G35" s="27">
        <v>80</v>
      </c>
      <c r="H35" s="27">
        <v>154</v>
      </c>
      <c r="I35" s="27">
        <v>86</v>
      </c>
      <c r="J35" s="27">
        <v>46</v>
      </c>
      <c r="K35" s="27">
        <v>65</v>
      </c>
      <c r="L35" s="27">
        <v>92</v>
      </c>
      <c r="M35" s="27">
        <v>12</v>
      </c>
      <c r="N35" s="20">
        <f t="shared" si="0"/>
        <v>718</v>
      </c>
    </row>
    <row r="36" spans="1:14" x14ac:dyDescent="0.25">
      <c r="A36" s="23" t="s">
        <v>133</v>
      </c>
      <c r="B36" s="27">
        <v>3</v>
      </c>
      <c r="C36" s="27">
        <v>17</v>
      </c>
      <c r="D36" s="27">
        <v>6</v>
      </c>
      <c r="E36" s="27">
        <v>18</v>
      </c>
      <c r="F36" s="27">
        <v>105</v>
      </c>
      <c r="G36" s="27">
        <v>116</v>
      </c>
      <c r="H36" s="27">
        <v>135</v>
      </c>
      <c r="I36" s="27">
        <v>121</v>
      </c>
      <c r="J36" s="27">
        <v>126</v>
      </c>
      <c r="K36" s="27">
        <v>18</v>
      </c>
      <c r="L36" s="27">
        <v>37</v>
      </c>
      <c r="M36" s="27">
        <v>32</v>
      </c>
      <c r="N36" s="20">
        <f t="shared" si="0"/>
        <v>734</v>
      </c>
    </row>
    <row r="37" spans="1:14" x14ac:dyDescent="0.25">
      <c r="A37" s="23" t="s">
        <v>134</v>
      </c>
      <c r="B37" s="27">
        <v>0</v>
      </c>
      <c r="C37" s="27">
        <v>0</v>
      </c>
      <c r="D37" s="27">
        <v>0</v>
      </c>
      <c r="E37" s="27">
        <v>28</v>
      </c>
      <c r="F37" s="27">
        <v>112</v>
      </c>
      <c r="G37" s="27">
        <v>34</v>
      </c>
      <c r="H37" s="27">
        <v>85</v>
      </c>
      <c r="I37" s="27">
        <v>58</v>
      </c>
      <c r="J37" s="27">
        <v>59</v>
      </c>
      <c r="K37" s="27">
        <v>97</v>
      </c>
      <c r="L37" s="27">
        <v>2</v>
      </c>
      <c r="M37" s="27">
        <v>0</v>
      </c>
      <c r="N37" s="20">
        <f t="shared" si="0"/>
        <v>475</v>
      </c>
    </row>
    <row r="38" spans="1:14" x14ac:dyDescent="0.25">
      <c r="A38" s="23" t="s">
        <v>135</v>
      </c>
      <c r="B38" s="27">
        <v>0</v>
      </c>
      <c r="C38" s="27">
        <v>0</v>
      </c>
      <c r="D38" s="27">
        <v>10</v>
      </c>
      <c r="E38" s="27">
        <v>22</v>
      </c>
      <c r="F38" s="27">
        <v>43</v>
      </c>
      <c r="G38" s="27">
        <v>65</v>
      </c>
      <c r="H38" s="27">
        <v>123</v>
      </c>
      <c r="I38" s="27">
        <v>25</v>
      </c>
      <c r="J38" s="27">
        <v>36</v>
      </c>
      <c r="K38" s="27">
        <v>2</v>
      </c>
      <c r="L38" s="27">
        <v>25</v>
      </c>
      <c r="M38" s="27">
        <v>0</v>
      </c>
      <c r="N38" s="20">
        <f t="shared" si="0"/>
        <v>351</v>
      </c>
    </row>
    <row r="39" spans="1:14" x14ac:dyDescent="0.25">
      <c r="A39" s="23" t="s">
        <v>136</v>
      </c>
      <c r="B39" s="27">
        <v>73</v>
      </c>
      <c r="C39" s="27">
        <v>6</v>
      </c>
      <c r="D39" s="27">
        <v>22</v>
      </c>
      <c r="E39" s="27">
        <v>160</v>
      </c>
      <c r="F39" s="27">
        <v>37</v>
      </c>
      <c r="G39" s="27">
        <v>106</v>
      </c>
      <c r="H39" s="27">
        <v>155</v>
      </c>
      <c r="I39" s="27">
        <v>109</v>
      </c>
      <c r="J39" s="27">
        <v>125</v>
      </c>
      <c r="K39" s="27">
        <v>30</v>
      </c>
      <c r="L39" s="27">
        <v>11</v>
      </c>
      <c r="M39" s="27">
        <v>8</v>
      </c>
      <c r="N39" s="20">
        <f t="shared" si="0"/>
        <v>842</v>
      </c>
    </row>
    <row r="40" spans="1:14" x14ac:dyDescent="0.25">
      <c r="A40" s="23" t="s">
        <v>137</v>
      </c>
      <c r="B40" s="27">
        <v>24</v>
      </c>
      <c r="C40" s="27">
        <v>10</v>
      </c>
      <c r="D40" s="27">
        <v>4</v>
      </c>
      <c r="E40" s="27">
        <v>65</v>
      </c>
      <c r="F40" s="27">
        <v>132</v>
      </c>
      <c r="G40" s="27">
        <v>110</v>
      </c>
      <c r="H40" s="27">
        <v>124</v>
      </c>
      <c r="I40" s="27">
        <v>94</v>
      </c>
      <c r="J40" s="27">
        <v>152</v>
      </c>
      <c r="K40" s="27">
        <v>50</v>
      </c>
      <c r="L40" s="27">
        <v>77</v>
      </c>
      <c r="M40" s="27">
        <v>0</v>
      </c>
      <c r="N40" s="20">
        <f t="shared" si="0"/>
        <v>842</v>
      </c>
    </row>
    <row r="41" spans="1:14" x14ac:dyDescent="0.25">
      <c r="A41" s="23" t="s">
        <v>138</v>
      </c>
      <c r="B41" s="27">
        <v>10</v>
      </c>
      <c r="C41" s="27">
        <v>12</v>
      </c>
      <c r="D41" s="27">
        <v>4</v>
      </c>
      <c r="E41" s="27">
        <v>29</v>
      </c>
      <c r="F41" s="27">
        <v>30</v>
      </c>
      <c r="G41" s="27">
        <v>121</v>
      </c>
      <c r="H41" s="27">
        <v>54</v>
      </c>
      <c r="I41" s="27">
        <v>97</v>
      </c>
      <c r="J41" s="27">
        <v>23</v>
      </c>
      <c r="K41" s="27">
        <v>17</v>
      </c>
      <c r="L41" s="27">
        <v>82</v>
      </c>
      <c r="M41" s="27">
        <v>0</v>
      </c>
      <c r="N41" s="20">
        <f t="shared" si="0"/>
        <v>479</v>
      </c>
    </row>
    <row r="42" spans="1:14" x14ac:dyDescent="0.25">
      <c r="A42" s="23" t="s">
        <v>139</v>
      </c>
      <c r="B42" s="27">
        <v>18</v>
      </c>
      <c r="C42" s="27">
        <v>15</v>
      </c>
      <c r="D42" s="27">
        <v>72</v>
      </c>
      <c r="E42" s="27">
        <v>97</v>
      </c>
      <c r="F42" s="27">
        <v>46</v>
      </c>
      <c r="G42" s="27">
        <v>137</v>
      </c>
      <c r="H42" s="27">
        <v>145</v>
      </c>
      <c r="I42" s="27">
        <v>45</v>
      </c>
      <c r="J42" s="27">
        <v>21</v>
      </c>
      <c r="K42" s="27">
        <v>39</v>
      </c>
      <c r="L42" s="27">
        <v>0</v>
      </c>
      <c r="M42" s="27">
        <v>37</v>
      </c>
      <c r="N42" s="20">
        <f t="shared" si="0"/>
        <v>672</v>
      </c>
    </row>
    <row r="43" spans="1:14" x14ac:dyDescent="0.25">
      <c r="A43" s="23" t="s">
        <v>140</v>
      </c>
      <c r="B43" s="27">
        <v>0</v>
      </c>
      <c r="C43" s="27">
        <v>0</v>
      </c>
      <c r="D43" s="27">
        <v>13</v>
      </c>
      <c r="E43" s="27">
        <v>60</v>
      </c>
      <c r="F43" s="27">
        <v>165</v>
      </c>
      <c r="G43" s="27">
        <v>51</v>
      </c>
      <c r="H43" s="27">
        <v>120</v>
      </c>
      <c r="I43" s="27">
        <v>125</v>
      </c>
      <c r="J43" s="27">
        <v>100</v>
      </c>
      <c r="K43" s="27">
        <v>191</v>
      </c>
      <c r="L43" s="27">
        <v>30</v>
      </c>
      <c r="M43" s="27">
        <v>6</v>
      </c>
      <c r="N43" s="20">
        <f t="shared" si="0"/>
        <v>861</v>
      </c>
    </row>
    <row r="44" spans="1:14" x14ac:dyDescent="0.25">
      <c r="A44" s="23" t="s">
        <v>114</v>
      </c>
      <c r="B44" s="27">
        <v>2</v>
      </c>
      <c r="C44" s="27">
        <v>19</v>
      </c>
      <c r="D44" s="27">
        <v>0</v>
      </c>
      <c r="E44" s="27">
        <v>37</v>
      </c>
      <c r="F44" s="27">
        <v>92</v>
      </c>
      <c r="G44" s="27">
        <v>149</v>
      </c>
      <c r="H44" s="27">
        <v>62</v>
      </c>
      <c r="I44" s="27">
        <v>194</v>
      </c>
      <c r="J44" s="27">
        <v>45</v>
      </c>
      <c r="K44" s="27">
        <v>58</v>
      </c>
      <c r="L44" s="27">
        <v>7</v>
      </c>
      <c r="M44" s="27">
        <v>4</v>
      </c>
      <c r="N44" s="20">
        <f t="shared" si="0"/>
        <v>669</v>
      </c>
    </row>
    <row r="45" spans="1:14" x14ac:dyDescent="0.25">
      <c r="A45" s="23" t="s">
        <v>115</v>
      </c>
      <c r="B45" s="27">
        <v>0</v>
      </c>
      <c r="C45" s="27">
        <v>0</v>
      </c>
      <c r="D45" s="27">
        <v>0</v>
      </c>
      <c r="E45" s="27">
        <v>89</v>
      </c>
      <c r="F45" s="27">
        <v>149</v>
      </c>
      <c r="G45" s="27">
        <v>132</v>
      </c>
      <c r="H45" s="27">
        <v>100</v>
      </c>
      <c r="I45" s="27">
        <v>149</v>
      </c>
      <c r="J45" s="27">
        <v>34</v>
      </c>
      <c r="K45" s="27">
        <v>95</v>
      </c>
      <c r="L45" s="27">
        <v>4</v>
      </c>
      <c r="M45" s="27">
        <v>0</v>
      </c>
      <c r="N45" s="20">
        <f t="shared" si="0"/>
        <v>752</v>
      </c>
    </row>
    <row r="46" spans="1:14" x14ac:dyDescent="0.25">
      <c r="A46" s="23" t="s">
        <v>116</v>
      </c>
      <c r="B46" s="27">
        <v>9</v>
      </c>
      <c r="C46" s="27">
        <v>0</v>
      </c>
      <c r="D46" s="27">
        <v>13</v>
      </c>
      <c r="E46" s="27">
        <v>69</v>
      </c>
      <c r="F46" s="27">
        <v>66</v>
      </c>
      <c r="G46" s="27">
        <v>69</v>
      </c>
      <c r="H46" s="27">
        <v>98</v>
      </c>
      <c r="I46" s="27">
        <v>88</v>
      </c>
      <c r="J46" s="27">
        <v>142</v>
      </c>
      <c r="K46" s="27">
        <v>75</v>
      </c>
      <c r="L46" s="27">
        <v>80</v>
      </c>
      <c r="M46" s="27">
        <v>0</v>
      </c>
      <c r="N46" s="20">
        <f t="shared" si="0"/>
        <v>709</v>
      </c>
    </row>
    <row r="47" spans="1:14" x14ac:dyDescent="0.25">
      <c r="A47" s="23" t="s">
        <v>117</v>
      </c>
      <c r="B47" s="27">
        <v>0</v>
      </c>
      <c r="C47" s="27">
        <v>0</v>
      </c>
      <c r="D47" s="27">
        <v>66</v>
      </c>
      <c r="E47" s="27">
        <v>86</v>
      </c>
      <c r="F47" s="27">
        <v>71</v>
      </c>
      <c r="G47" s="27">
        <v>110</v>
      </c>
      <c r="H47" s="27">
        <v>135</v>
      </c>
      <c r="I47" s="27">
        <v>62</v>
      </c>
      <c r="J47" s="27">
        <v>185</v>
      </c>
      <c r="K47" s="27">
        <v>41</v>
      </c>
      <c r="L47" s="27">
        <v>42</v>
      </c>
      <c r="M47" s="27">
        <v>1</v>
      </c>
      <c r="N47" s="20">
        <f t="shared" si="0"/>
        <v>799</v>
      </c>
    </row>
    <row r="48" spans="1:14" x14ac:dyDescent="0.25">
      <c r="A48" s="23" t="s">
        <v>118</v>
      </c>
      <c r="B48" s="27">
        <v>11</v>
      </c>
      <c r="C48" s="27">
        <v>21</v>
      </c>
      <c r="D48" s="27">
        <v>99</v>
      </c>
      <c r="E48" s="27">
        <v>24</v>
      </c>
      <c r="F48" s="27">
        <v>122</v>
      </c>
      <c r="G48" s="27">
        <v>93</v>
      </c>
      <c r="H48" s="27">
        <v>65</v>
      </c>
      <c r="I48" s="27">
        <v>19</v>
      </c>
      <c r="J48" s="27">
        <v>69</v>
      </c>
      <c r="K48" s="27">
        <v>68</v>
      </c>
      <c r="L48" s="27">
        <v>0</v>
      </c>
      <c r="M48" s="27">
        <v>0</v>
      </c>
      <c r="N48" s="20">
        <f t="shared" si="0"/>
        <v>591</v>
      </c>
    </row>
    <row r="49" spans="1:14" x14ac:dyDescent="0.25">
      <c r="A49" s="23" t="s">
        <v>119</v>
      </c>
      <c r="B49" s="27">
        <v>0</v>
      </c>
      <c r="C49" s="27">
        <v>6</v>
      </c>
      <c r="D49" s="27">
        <v>42</v>
      </c>
      <c r="E49" s="27">
        <v>23</v>
      </c>
      <c r="F49" s="27">
        <v>137</v>
      </c>
      <c r="G49" s="27">
        <v>89</v>
      </c>
      <c r="H49" s="27">
        <v>74</v>
      </c>
      <c r="I49" s="27">
        <v>157</v>
      </c>
      <c r="J49" s="27">
        <v>31</v>
      </c>
      <c r="K49" s="27">
        <v>111</v>
      </c>
      <c r="L49" s="27">
        <v>21</v>
      </c>
      <c r="M49" s="27">
        <v>14</v>
      </c>
      <c r="N49" s="20">
        <f t="shared" si="0"/>
        <v>705</v>
      </c>
    </row>
    <row r="50" spans="1:14" x14ac:dyDescent="0.25">
      <c r="A50" s="23" t="s">
        <v>120</v>
      </c>
      <c r="B50" s="27">
        <v>3</v>
      </c>
      <c r="C50" s="27">
        <v>0</v>
      </c>
      <c r="D50" s="27">
        <v>20</v>
      </c>
      <c r="E50" s="27">
        <v>40</v>
      </c>
      <c r="F50" s="27">
        <v>128</v>
      </c>
      <c r="G50" s="27">
        <v>47</v>
      </c>
      <c r="H50" s="27">
        <v>58</v>
      </c>
      <c r="I50" s="27">
        <v>142</v>
      </c>
      <c r="J50" s="27">
        <v>41</v>
      </c>
      <c r="K50" s="27">
        <v>36</v>
      </c>
      <c r="L50" s="27">
        <v>6</v>
      </c>
      <c r="M50" s="27">
        <v>6</v>
      </c>
      <c r="N50" s="20">
        <f t="shared" si="0"/>
        <v>527</v>
      </c>
    </row>
    <row r="51" spans="1:14" x14ac:dyDescent="0.25">
      <c r="A51" s="14" t="s">
        <v>27</v>
      </c>
      <c r="B51" s="28">
        <v>2</v>
      </c>
      <c r="C51" s="28">
        <v>0</v>
      </c>
      <c r="D51" s="28">
        <v>37</v>
      </c>
      <c r="E51" s="28">
        <v>40</v>
      </c>
      <c r="F51" s="28">
        <v>80</v>
      </c>
      <c r="G51" s="28">
        <v>52</v>
      </c>
      <c r="H51" s="28">
        <v>112</v>
      </c>
      <c r="I51" s="28">
        <v>104</v>
      </c>
      <c r="J51" s="28">
        <v>67</v>
      </c>
      <c r="K51" s="28">
        <v>50</v>
      </c>
      <c r="L51" s="28">
        <v>32</v>
      </c>
      <c r="M51" s="28">
        <v>1</v>
      </c>
      <c r="N51" s="20">
        <f t="shared" si="0"/>
        <v>577</v>
      </c>
    </row>
    <row r="52" spans="1:14" x14ac:dyDescent="0.25">
      <c r="A52" s="14" t="s">
        <v>28</v>
      </c>
      <c r="B52" s="28">
        <v>1</v>
      </c>
      <c r="C52" s="28">
        <v>10</v>
      </c>
      <c r="D52" s="28">
        <v>9</v>
      </c>
      <c r="E52" s="28">
        <v>43</v>
      </c>
      <c r="F52" s="28">
        <v>75</v>
      </c>
      <c r="G52" s="28">
        <v>37</v>
      </c>
      <c r="H52" s="28">
        <v>166</v>
      </c>
      <c r="I52" s="28">
        <v>87</v>
      </c>
      <c r="J52" s="28">
        <v>67</v>
      </c>
      <c r="K52" s="28">
        <v>12</v>
      </c>
      <c r="L52" s="28">
        <v>35</v>
      </c>
      <c r="M52" s="28">
        <v>13</v>
      </c>
      <c r="N52" s="20">
        <f t="shared" si="0"/>
        <v>555</v>
      </c>
    </row>
    <row r="53" spans="1:14" x14ac:dyDescent="0.25">
      <c r="A53" s="14" t="s">
        <v>29</v>
      </c>
      <c r="B53" s="28">
        <v>0</v>
      </c>
      <c r="C53" s="28">
        <v>12</v>
      </c>
      <c r="D53" s="28">
        <v>21</v>
      </c>
      <c r="E53" s="28">
        <v>153</v>
      </c>
      <c r="F53" s="28">
        <v>8</v>
      </c>
      <c r="G53" s="28">
        <v>132</v>
      </c>
      <c r="H53" s="28">
        <v>138</v>
      </c>
      <c r="I53" s="28">
        <v>49</v>
      </c>
      <c r="J53" s="28">
        <v>86</v>
      </c>
      <c r="K53" s="28">
        <v>45</v>
      </c>
      <c r="L53" s="28">
        <v>9</v>
      </c>
      <c r="M53" s="28">
        <v>13</v>
      </c>
      <c r="N53" s="20">
        <f t="shared" si="0"/>
        <v>666</v>
      </c>
    </row>
    <row r="54" spans="1:14" x14ac:dyDescent="0.25">
      <c r="A54" s="14" t="s">
        <v>30</v>
      </c>
      <c r="B54" s="21">
        <v>8</v>
      </c>
      <c r="C54" s="21">
        <v>27</v>
      </c>
      <c r="D54" s="21">
        <v>23</v>
      </c>
      <c r="E54" s="21">
        <v>38</v>
      </c>
      <c r="F54" s="21">
        <v>74</v>
      </c>
      <c r="G54" s="21">
        <v>171</v>
      </c>
      <c r="H54" s="21">
        <v>22</v>
      </c>
      <c r="I54" s="21">
        <v>164</v>
      </c>
      <c r="J54" s="21">
        <v>104</v>
      </c>
      <c r="K54" s="21">
        <v>18</v>
      </c>
      <c r="L54" s="21">
        <v>40</v>
      </c>
      <c r="M54" s="21">
        <v>0</v>
      </c>
      <c r="N54" s="20">
        <f t="shared" si="0"/>
        <v>689</v>
      </c>
    </row>
    <row r="55" spans="1:14" x14ac:dyDescent="0.25">
      <c r="A55" s="14" t="s">
        <v>31</v>
      </c>
      <c r="B55" s="21">
        <v>48</v>
      </c>
      <c r="C55" s="21">
        <v>0</v>
      </c>
      <c r="D55" s="21">
        <v>34</v>
      </c>
      <c r="E55" s="21">
        <v>17</v>
      </c>
      <c r="F55" s="21">
        <v>80</v>
      </c>
      <c r="G55" s="21">
        <v>23</v>
      </c>
      <c r="H55" s="21">
        <v>204</v>
      </c>
      <c r="I55" s="21">
        <v>59</v>
      </c>
      <c r="J55" s="21">
        <v>36</v>
      </c>
      <c r="K55" s="21">
        <v>66</v>
      </c>
      <c r="L55" s="21">
        <v>23</v>
      </c>
      <c r="M55" s="21">
        <v>48</v>
      </c>
      <c r="N55" s="20">
        <f t="shared" si="0"/>
        <v>638</v>
      </c>
    </row>
    <row r="56" spans="1:14" x14ac:dyDescent="0.25">
      <c r="A56" s="14" t="s">
        <v>32</v>
      </c>
      <c r="B56" s="21">
        <v>0</v>
      </c>
      <c r="C56" s="21">
        <v>45</v>
      </c>
      <c r="D56" s="21">
        <v>24</v>
      </c>
      <c r="E56" s="21">
        <v>0</v>
      </c>
      <c r="F56" s="21">
        <v>104</v>
      </c>
      <c r="G56" s="21">
        <v>47</v>
      </c>
      <c r="H56" s="21">
        <v>98</v>
      </c>
      <c r="I56" s="21">
        <v>101</v>
      </c>
      <c r="J56" s="21">
        <v>194</v>
      </c>
      <c r="K56" s="21">
        <v>8</v>
      </c>
      <c r="L56" s="21">
        <v>76</v>
      </c>
      <c r="M56" s="21">
        <v>13</v>
      </c>
      <c r="N56" s="20">
        <f t="shared" si="0"/>
        <v>710</v>
      </c>
    </row>
    <row r="57" spans="1:14" x14ac:dyDescent="0.25">
      <c r="A57" s="14" t="s">
        <v>33</v>
      </c>
      <c r="B57" s="21">
        <v>45</v>
      </c>
      <c r="C57" s="21">
        <v>7</v>
      </c>
      <c r="D57" s="21">
        <v>5</v>
      </c>
      <c r="E57" s="21">
        <v>83</v>
      </c>
      <c r="F57" s="21">
        <v>134</v>
      </c>
      <c r="G57" s="21">
        <v>140</v>
      </c>
      <c r="H57" s="21">
        <v>59</v>
      </c>
      <c r="I57" s="21">
        <v>80</v>
      </c>
      <c r="J57" s="21">
        <v>53</v>
      </c>
      <c r="K57" s="21">
        <v>40</v>
      </c>
      <c r="L57" s="21">
        <v>7</v>
      </c>
      <c r="M57" s="21">
        <v>0</v>
      </c>
      <c r="N57" s="20">
        <f t="shared" si="0"/>
        <v>653</v>
      </c>
    </row>
    <row r="58" spans="1:14" x14ac:dyDescent="0.25">
      <c r="A58" s="14" t="s">
        <v>34</v>
      </c>
      <c r="B58" s="21">
        <v>0</v>
      </c>
      <c r="C58" s="21">
        <v>0</v>
      </c>
      <c r="D58" s="21">
        <v>7</v>
      </c>
      <c r="E58" s="21">
        <v>51</v>
      </c>
      <c r="F58" s="21">
        <v>106</v>
      </c>
      <c r="G58" s="21">
        <v>64</v>
      </c>
      <c r="H58" s="21">
        <v>69</v>
      </c>
      <c r="I58" s="21">
        <v>87</v>
      </c>
      <c r="J58" s="21">
        <v>51</v>
      </c>
      <c r="K58" s="21">
        <v>9</v>
      </c>
      <c r="L58" s="21">
        <v>0</v>
      </c>
      <c r="M58" s="21">
        <v>0</v>
      </c>
      <c r="N58" s="20">
        <f t="shared" si="0"/>
        <v>444</v>
      </c>
    </row>
    <row r="59" spans="1:14" x14ac:dyDescent="0.25">
      <c r="A59" s="14" t="s">
        <v>35</v>
      </c>
      <c r="B59" s="21">
        <v>2</v>
      </c>
      <c r="C59" s="21">
        <v>1</v>
      </c>
      <c r="D59" s="21">
        <v>41</v>
      </c>
      <c r="E59" s="21">
        <v>79</v>
      </c>
      <c r="F59" s="21">
        <v>29</v>
      </c>
      <c r="G59" s="21">
        <v>218</v>
      </c>
      <c r="H59" s="21">
        <v>106</v>
      </c>
      <c r="I59" s="21">
        <v>34</v>
      </c>
      <c r="J59" s="21">
        <v>134</v>
      </c>
      <c r="K59" s="21">
        <v>44</v>
      </c>
      <c r="L59" s="21">
        <v>42</v>
      </c>
      <c r="M59" s="21">
        <v>5</v>
      </c>
      <c r="N59" s="20">
        <f t="shared" si="0"/>
        <v>735</v>
      </c>
    </row>
    <row r="60" spans="1:14" x14ac:dyDescent="0.25">
      <c r="A60" s="14" t="s">
        <v>36</v>
      </c>
      <c r="B60" s="21">
        <v>0</v>
      </c>
      <c r="C60" s="21">
        <v>0</v>
      </c>
      <c r="D60" s="21">
        <v>7</v>
      </c>
      <c r="E60" s="21">
        <v>16</v>
      </c>
      <c r="F60" s="21">
        <v>80</v>
      </c>
      <c r="G60" s="21">
        <v>128</v>
      </c>
      <c r="H60" s="21">
        <v>31</v>
      </c>
      <c r="I60" s="21">
        <v>69</v>
      </c>
      <c r="J60" s="21">
        <v>122</v>
      </c>
      <c r="K60" s="21">
        <v>119</v>
      </c>
      <c r="L60" s="21">
        <v>16</v>
      </c>
      <c r="M60" s="21">
        <v>0</v>
      </c>
      <c r="N60" s="20">
        <f t="shared" si="0"/>
        <v>588</v>
      </c>
    </row>
    <row r="61" spans="1:14" x14ac:dyDescent="0.25">
      <c r="A61" s="14" t="s">
        <v>37</v>
      </c>
      <c r="B61" s="21">
        <v>0</v>
      </c>
      <c r="C61" s="21">
        <v>8</v>
      </c>
      <c r="D61" s="21">
        <v>49</v>
      </c>
      <c r="E61" s="21">
        <v>23</v>
      </c>
      <c r="F61" s="21">
        <v>112</v>
      </c>
      <c r="G61" s="21">
        <v>44</v>
      </c>
      <c r="H61" s="21">
        <v>127</v>
      </c>
      <c r="I61" s="21">
        <v>130</v>
      </c>
      <c r="J61" s="21">
        <v>108</v>
      </c>
      <c r="K61" s="21">
        <v>0</v>
      </c>
      <c r="L61" s="21">
        <v>22</v>
      </c>
      <c r="M61" s="21">
        <v>0</v>
      </c>
      <c r="N61" s="20">
        <f t="shared" si="0"/>
        <v>623</v>
      </c>
    </row>
    <row r="62" spans="1:14" x14ac:dyDescent="0.25">
      <c r="A62" s="14" t="s">
        <v>38</v>
      </c>
      <c r="B62" s="21">
        <v>1</v>
      </c>
      <c r="C62" s="21">
        <v>0</v>
      </c>
      <c r="D62" s="21">
        <v>0</v>
      </c>
      <c r="E62" s="21">
        <v>59</v>
      </c>
      <c r="F62" s="21">
        <v>78</v>
      </c>
      <c r="G62" s="21">
        <v>326</v>
      </c>
      <c r="H62" s="21">
        <v>73</v>
      </c>
      <c r="I62" s="21">
        <v>105</v>
      </c>
      <c r="J62" s="21">
        <v>72</v>
      </c>
      <c r="K62" s="21">
        <v>37</v>
      </c>
      <c r="L62" s="21">
        <v>5</v>
      </c>
      <c r="M62" s="21">
        <v>11</v>
      </c>
      <c r="N62" s="20">
        <f t="shared" si="0"/>
        <v>767</v>
      </c>
    </row>
    <row r="63" spans="1:14" x14ac:dyDescent="0.25">
      <c r="A63" s="14" t="s">
        <v>39</v>
      </c>
      <c r="B63" s="21">
        <v>22</v>
      </c>
      <c r="C63" s="21">
        <v>17</v>
      </c>
      <c r="D63" s="21">
        <v>35</v>
      </c>
      <c r="E63" s="21">
        <v>107</v>
      </c>
      <c r="F63" s="21">
        <v>63</v>
      </c>
      <c r="G63" s="21">
        <v>90</v>
      </c>
      <c r="H63" s="21">
        <v>98</v>
      </c>
      <c r="I63" s="21">
        <v>105</v>
      </c>
      <c r="J63" s="21">
        <v>30</v>
      </c>
      <c r="K63" s="21">
        <v>16</v>
      </c>
      <c r="L63" s="21">
        <v>12</v>
      </c>
      <c r="M63" s="21">
        <v>12</v>
      </c>
      <c r="N63" s="20">
        <f t="shared" si="0"/>
        <v>607</v>
      </c>
    </row>
    <row r="64" spans="1:14" x14ac:dyDescent="0.25">
      <c r="A64" s="14" t="s">
        <v>41</v>
      </c>
      <c r="B64" s="21">
        <v>2</v>
      </c>
      <c r="C64" s="21">
        <v>0</v>
      </c>
      <c r="D64" s="21">
        <v>12</v>
      </c>
      <c r="E64" s="21">
        <v>75</v>
      </c>
      <c r="F64" s="21">
        <v>80</v>
      </c>
      <c r="G64" s="21">
        <v>19</v>
      </c>
      <c r="H64" s="21">
        <v>174</v>
      </c>
      <c r="I64" s="21">
        <v>136</v>
      </c>
      <c r="J64" s="21">
        <v>65</v>
      </c>
      <c r="K64" s="21">
        <v>24</v>
      </c>
      <c r="L64" s="21">
        <v>11</v>
      </c>
      <c r="M64" s="21">
        <v>0</v>
      </c>
      <c r="N64" s="20">
        <f t="shared" si="0"/>
        <v>598</v>
      </c>
    </row>
    <row r="65" spans="1:14" x14ac:dyDescent="0.25">
      <c r="A65" s="14" t="s">
        <v>42</v>
      </c>
      <c r="B65" s="21">
        <v>0</v>
      </c>
      <c r="C65" s="21">
        <v>0</v>
      </c>
      <c r="D65" s="21">
        <v>0</v>
      </c>
      <c r="E65" s="21">
        <v>32</v>
      </c>
      <c r="F65" s="21">
        <v>129</v>
      </c>
      <c r="G65" s="21">
        <v>146</v>
      </c>
      <c r="H65" s="21">
        <v>89</v>
      </c>
      <c r="I65" s="21">
        <v>196</v>
      </c>
      <c r="J65" s="21">
        <v>50</v>
      </c>
      <c r="K65" s="21">
        <v>42</v>
      </c>
      <c r="L65" s="21">
        <v>4</v>
      </c>
      <c r="M65" s="21">
        <v>2</v>
      </c>
      <c r="N65" s="20">
        <f t="shared" si="0"/>
        <v>690</v>
      </c>
    </row>
    <row r="66" spans="1:14" x14ac:dyDescent="0.25">
      <c r="A66" s="14" t="s">
        <v>43</v>
      </c>
      <c r="B66" s="21">
        <v>7</v>
      </c>
      <c r="C66" s="21">
        <v>0</v>
      </c>
      <c r="D66" s="21">
        <v>30</v>
      </c>
      <c r="E66" s="21">
        <v>193</v>
      </c>
      <c r="F66" s="21">
        <v>73</v>
      </c>
      <c r="G66" s="21">
        <v>196</v>
      </c>
      <c r="H66" s="21">
        <v>241</v>
      </c>
      <c r="I66" s="21">
        <v>82</v>
      </c>
      <c r="J66" s="21">
        <v>123</v>
      </c>
      <c r="K66" s="21">
        <v>11</v>
      </c>
      <c r="L66" s="21">
        <v>11</v>
      </c>
      <c r="M66" s="21">
        <v>12</v>
      </c>
      <c r="N66" s="20">
        <f t="shared" si="0"/>
        <v>979</v>
      </c>
    </row>
    <row r="67" spans="1:14" x14ac:dyDescent="0.25">
      <c r="A67" s="14" t="s">
        <v>44</v>
      </c>
      <c r="B67" s="21">
        <v>0</v>
      </c>
      <c r="C67" s="21">
        <v>0</v>
      </c>
      <c r="D67" s="21">
        <v>0</v>
      </c>
      <c r="E67" s="21">
        <v>35</v>
      </c>
      <c r="F67" s="21">
        <v>197</v>
      </c>
      <c r="G67" s="21">
        <v>98</v>
      </c>
      <c r="H67" s="21">
        <v>46</v>
      </c>
      <c r="I67" s="21">
        <v>48</v>
      </c>
      <c r="J67" s="21">
        <v>143</v>
      </c>
      <c r="K67" s="21">
        <v>67</v>
      </c>
      <c r="L67" s="21">
        <v>39</v>
      </c>
      <c r="M67" s="21">
        <v>6</v>
      </c>
      <c r="N67" s="20">
        <f t="shared" si="0"/>
        <v>679</v>
      </c>
    </row>
    <row r="68" spans="1:14" x14ac:dyDescent="0.25">
      <c r="A68" s="14" t="s">
        <v>45</v>
      </c>
      <c r="B68" s="21">
        <v>0</v>
      </c>
      <c r="C68" s="21">
        <v>0</v>
      </c>
      <c r="D68" s="21">
        <v>29</v>
      </c>
      <c r="E68" s="21">
        <v>40</v>
      </c>
      <c r="F68" s="21">
        <v>73</v>
      </c>
      <c r="G68" s="21">
        <v>13</v>
      </c>
      <c r="H68" s="21">
        <v>46</v>
      </c>
      <c r="I68" s="21">
        <v>48</v>
      </c>
      <c r="J68" s="21">
        <v>51</v>
      </c>
      <c r="K68" s="21">
        <v>36</v>
      </c>
      <c r="L68" s="21">
        <v>38</v>
      </c>
      <c r="M68" s="21">
        <v>0</v>
      </c>
      <c r="N68" s="20">
        <f t="shared" si="0"/>
        <v>374</v>
      </c>
    </row>
    <row r="69" spans="1:14" x14ac:dyDescent="0.25">
      <c r="A69" s="14" t="s">
        <v>46</v>
      </c>
      <c r="B69" s="21">
        <v>0</v>
      </c>
      <c r="C69" s="21">
        <v>0</v>
      </c>
      <c r="D69" s="21">
        <v>0</v>
      </c>
      <c r="E69" s="21">
        <v>110</v>
      </c>
      <c r="F69" s="21">
        <v>123</v>
      </c>
      <c r="G69" s="21">
        <v>67</v>
      </c>
      <c r="H69" s="21">
        <v>148</v>
      </c>
      <c r="I69" s="21">
        <v>70</v>
      </c>
      <c r="J69" s="21">
        <v>103</v>
      </c>
      <c r="K69" s="21">
        <v>55</v>
      </c>
      <c r="L69" s="21">
        <v>42</v>
      </c>
      <c r="M69" s="21">
        <v>12</v>
      </c>
      <c r="N69" s="20">
        <f t="shared" si="0"/>
        <v>730</v>
      </c>
    </row>
    <row r="70" spans="1:14" x14ac:dyDescent="0.25">
      <c r="A70" s="14" t="s">
        <v>47</v>
      </c>
      <c r="B70" s="21">
        <v>0</v>
      </c>
      <c r="C70" s="21">
        <v>3</v>
      </c>
      <c r="D70" s="21">
        <v>42</v>
      </c>
      <c r="E70" s="21">
        <v>133</v>
      </c>
      <c r="F70" s="21">
        <v>157</v>
      </c>
      <c r="G70" s="21">
        <v>123</v>
      </c>
      <c r="H70" s="21"/>
      <c r="I70" s="21"/>
      <c r="J70" s="21"/>
      <c r="K70" s="21"/>
      <c r="L70" s="21"/>
      <c r="M70" s="21"/>
      <c r="N70" s="20"/>
    </row>
    <row r="71" spans="1:14" x14ac:dyDescent="0.25">
      <c r="A71" s="14" t="s">
        <v>48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20"/>
    </row>
    <row r="72" spans="1:14" x14ac:dyDescent="0.25">
      <c r="A72" s="14" t="s">
        <v>49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20"/>
    </row>
    <row r="73" spans="1:14" x14ac:dyDescent="0.25">
      <c r="A73" s="14" t="s">
        <v>50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20"/>
    </row>
    <row r="74" spans="1:14" x14ac:dyDescent="0.25">
      <c r="A74" s="14" t="s">
        <v>51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20"/>
    </row>
    <row r="75" spans="1:14" x14ac:dyDescent="0.25">
      <c r="A75" s="14" t="s">
        <v>52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20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20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20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20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20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/>
      <c r="E83" s="18"/>
      <c r="F83" s="18"/>
      <c r="G83" s="18"/>
      <c r="H83" s="18"/>
      <c r="I83" s="18"/>
      <c r="J83" s="19"/>
      <c r="K83" s="18"/>
      <c r="L83" s="18"/>
      <c r="M83" s="18"/>
      <c r="N83" s="20"/>
    </row>
    <row r="84" spans="1:14" x14ac:dyDescent="0.25">
      <c r="A84" s="15" t="s">
        <v>61</v>
      </c>
      <c r="B84" s="18"/>
      <c r="C84" s="18"/>
      <c r="D84" s="18"/>
      <c r="E84" s="18"/>
      <c r="F84" s="18"/>
      <c r="G84" s="18"/>
      <c r="H84" s="18"/>
      <c r="I84" s="18"/>
      <c r="J84" s="19"/>
      <c r="K84" s="18"/>
      <c r="L84" s="18"/>
      <c r="M84" s="18"/>
      <c r="N84" s="20"/>
    </row>
    <row r="85" spans="1:14" x14ac:dyDescent="0.25">
      <c r="A85" s="15" t="s">
        <v>62</v>
      </c>
      <c r="B85" s="18"/>
      <c r="C85" s="18"/>
      <c r="D85" s="18"/>
      <c r="E85" s="18"/>
      <c r="F85" s="18"/>
      <c r="G85" s="18"/>
      <c r="H85" s="18"/>
      <c r="I85" s="18"/>
      <c r="J85" s="19"/>
      <c r="K85" s="18"/>
      <c r="L85" s="18"/>
      <c r="M85" s="18"/>
      <c r="N85" s="20"/>
    </row>
    <row r="86" spans="1:14" x14ac:dyDescent="0.25">
      <c r="A86" s="15" t="s">
        <v>63</v>
      </c>
      <c r="B86" s="18"/>
      <c r="C86" s="18"/>
      <c r="D86" s="18"/>
      <c r="E86" s="18"/>
      <c r="F86" s="18"/>
      <c r="G86" s="18"/>
      <c r="H86" s="18"/>
      <c r="I86" s="18"/>
      <c r="J86" s="19"/>
      <c r="K86" s="18"/>
      <c r="L86" s="18"/>
      <c r="M86" s="18"/>
      <c r="N86" s="20"/>
    </row>
    <row r="87" spans="1:14" x14ac:dyDescent="0.25">
      <c r="A87" s="15" t="s">
        <v>64</v>
      </c>
      <c r="B87" s="18"/>
      <c r="C87" s="18"/>
      <c r="D87" s="18"/>
      <c r="E87" s="18"/>
      <c r="F87" s="18"/>
      <c r="G87" s="18"/>
      <c r="H87" s="18"/>
      <c r="I87" s="18"/>
      <c r="J87" s="19"/>
      <c r="K87" s="18"/>
      <c r="L87" s="18"/>
      <c r="M87" s="18"/>
      <c r="N87" s="20"/>
    </row>
    <row r="88" spans="1:14" x14ac:dyDescent="0.25">
      <c r="A88" s="15" t="s">
        <v>65</v>
      </c>
      <c r="B88" s="18"/>
      <c r="C88" s="18"/>
      <c r="D88" s="18"/>
      <c r="E88" s="18"/>
      <c r="F88" s="18"/>
      <c r="G88" s="18"/>
      <c r="H88" s="18"/>
      <c r="I88" s="18"/>
      <c r="J88" s="19"/>
      <c r="K88" s="18"/>
      <c r="L88" s="18"/>
      <c r="M88" s="18"/>
      <c r="N88" s="20"/>
    </row>
    <row r="89" spans="1:14" x14ac:dyDescent="0.25">
      <c r="A89" s="15" t="s">
        <v>66</v>
      </c>
      <c r="B89" s="18"/>
      <c r="C89" s="18"/>
      <c r="D89" s="18"/>
      <c r="E89" s="18"/>
      <c r="F89" s="18"/>
      <c r="G89" s="18"/>
      <c r="H89" s="18"/>
      <c r="I89" s="18"/>
      <c r="J89" s="19"/>
      <c r="K89" s="18"/>
      <c r="L89" s="18"/>
      <c r="M89" s="18"/>
      <c r="N89" s="20"/>
    </row>
    <row r="90" spans="1:14" x14ac:dyDescent="0.25">
      <c r="A90" s="15" t="s">
        <v>67</v>
      </c>
      <c r="B90" s="18"/>
      <c r="C90" s="18"/>
      <c r="D90" s="18"/>
      <c r="E90" s="18"/>
      <c r="F90" s="18"/>
      <c r="G90" s="18"/>
      <c r="H90" s="18"/>
      <c r="I90" s="18"/>
      <c r="J90" s="19"/>
      <c r="K90" s="18"/>
      <c r="L90" s="18"/>
      <c r="M90" s="18"/>
      <c r="N90" s="20"/>
    </row>
    <row r="91" spans="1:14" x14ac:dyDescent="0.25">
      <c r="A91" s="15" t="s">
        <v>68</v>
      </c>
      <c r="B91" s="18"/>
      <c r="C91" s="18"/>
      <c r="D91" s="18"/>
      <c r="E91" s="18"/>
      <c r="F91" s="18"/>
      <c r="G91" s="18"/>
      <c r="H91" s="18"/>
      <c r="I91" s="18"/>
      <c r="J91" s="19"/>
      <c r="K91" s="18"/>
      <c r="L91" s="18"/>
      <c r="M91" s="18"/>
      <c r="N91" s="20"/>
    </row>
    <row r="92" spans="1:14" x14ac:dyDescent="0.25">
      <c r="A92" s="15" t="s">
        <v>69</v>
      </c>
      <c r="B92" s="18"/>
      <c r="C92" s="18"/>
      <c r="D92" s="18"/>
      <c r="E92" s="18"/>
      <c r="F92" s="18"/>
      <c r="G92" s="18"/>
      <c r="H92" s="18"/>
      <c r="I92" s="18"/>
      <c r="J92" s="19"/>
      <c r="K92" s="18"/>
      <c r="L92" s="18"/>
      <c r="M92" s="18"/>
      <c r="N92" s="20"/>
    </row>
    <row r="93" spans="1:14" x14ac:dyDescent="0.25">
      <c r="A93" s="15" t="s">
        <v>70</v>
      </c>
      <c r="B93" s="18"/>
      <c r="C93" s="18"/>
      <c r="D93" s="18"/>
      <c r="E93" s="18"/>
      <c r="F93" s="18"/>
      <c r="G93" s="18"/>
      <c r="H93" s="18"/>
      <c r="I93" s="18"/>
      <c r="J93" s="19"/>
      <c r="K93" s="18"/>
      <c r="L93" s="18"/>
      <c r="M93" s="18"/>
      <c r="N93" s="20"/>
    </row>
    <row r="94" spans="1:14" x14ac:dyDescent="0.25">
      <c r="A94" s="15" t="s">
        <v>71</v>
      </c>
      <c r="B94" s="18"/>
      <c r="C94" s="18"/>
      <c r="D94" s="18"/>
      <c r="E94" s="18"/>
      <c r="F94" s="18"/>
      <c r="G94" s="18"/>
      <c r="H94" s="18"/>
      <c r="I94" s="18"/>
      <c r="J94" s="19"/>
      <c r="K94" s="18"/>
      <c r="L94" s="18"/>
      <c r="M94" s="18"/>
      <c r="N94" s="20"/>
    </row>
    <row r="95" spans="1:14" x14ac:dyDescent="0.25">
      <c r="A95" s="15" t="s">
        <v>72</v>
      </c>
      <c r="B95" s="18"/>
      <c r="C95" s="18"/>
      <c r="D95" s="18"/>
      <c r="E95" s="18"/>
      <c r="F95" s="18"/>
      <c r="G95" s="18"/>
      <c r="H95" s="18"/>
      <c r="I95" s="18"/>
      <c r="J95" s="19"/>
      <c r="K95" s="18"/>
      <c r="L95" s="18"/>
      <c r="M95" s="18"/>
      <c r="N95" s="20"/>
    </row>
    <row r="96" spans="1:14" x14ac:dyDescent="0.25">
      <c r="A96" s="15" t="s">
        <v>73</v>
      </c>
      <c r="B96" s="18"/>
      <c r="C96" s="18"/>
      <c r="D96" s="18"/>
      <c r="E96" s="18"/>
      <c r="F96" s="18"/>
      <c r="G96" s="18"/>
      <c r="H96" s="18"/>
      <c r="I96" s="18"/>
      <c r="J96" s="19"/>
      <c r="K96" s="18"/>
      <c r="L96" s="18"/>
      <c r="M96" s="18"/>
      <c r="N96" s="20"/>
    </row>
    <row r="97" spans="1:14" x14ac:dyDescent="0.25">
      <c r="A97" s="15" t="s">
        <v>74</v>
      </c>
      <c r="B97" s="18"/>
      <c r="C97" s="18"/>
      <c r="D97" s="18"/>
      <c r="E97" s="18"/>
      <c r="F97" s="18"/>
      <c r="G97" s="18"/>
      <c r="H97" s="18"/>
      <c r="I97" s="18"/>
      <c r="J97" s="19"/>
      <c r="K97" s="18"/>
      <c r="L97" s="18"/>
      <c r="M97" s="18"/>
      <c r="N97" s="20"/>
    </row>
    <row r="98" spans="1:14" x14ac:dyDescent="0.25">
      <c r="A98" s="15" t="s">
        <v>75</v>
      </c>
      <c r="B98" s="18"/>
      <c r="C98" s="18"/>
      <c r="D98" s="18"/>
      <c r="E98" s="18"/>
      <c r="F98" s="18"/>
      <c r="G98" s="18"/>
      <c r="H98" s="18"/>
      <c r="I98" s="18"/>
      <c r="J98" s="19"/>
      <c r="K98" s="18"/>
      <c r="L98" s="18"/>
      <c r="M98" s="18"/>
      <c r="N98" s="20"/>
    </row>
    <row r="99" spans="1:14" x14ac:dyDescent="0.25">
      <c r="A99" s="15" t="s">
        <v>76</v>
      </c>
      <c r="B99" s="18"/>
      <c r="C99" s="18"/>
      <c r="D99" s="18"/>
      <c r="E99" s="18"/>
      <c r="F99" s="18"/>
      <c r="G99" s="18"/>
      <c r="H99" s="18"/>
      <c r="I99" s="18"/>
      <c r="J99" s="19"/>
      <c r="K99" s="18"/>
      <c r="L99" s="18"/>
      <c r="M99" s="18"/>
      <c r="N99" s="20"/>
    </row>
    <row r="100" spans="1:14" x14ac:dyDescent="0.25">
      <c r="A100" s="15" t="s">
        <v>77</v>
      </c>
      <c r="B100" s="18"/>
      <c r="C100" s="18"/>
      <c r="D100" s="18"/>
      <c r="E100" s="18"/>
      <c r="F100" s="18"/>
      <c r="G100" s="18"/>
      <c r="H100" s="18"/>
      <c r="I100" s="18"/>
      <c r="J100" s="19"/>
      <c r="K100" s="18"/>
      <c r="L100" s="19"/>
      <c r="M100" s="19"/>
      <c r="N100" s="20"/>
    </row>
    <row r="101" spans="1:14" x14ac:dyDescent="0.25">
      <c r="A101" s="15" t="s">
        <v>78</v>
      </c>
      <c r="B101" s="19"/>
      <c r="C101" s="19"/>
      <c r="D101" s="19"/>
      <c r="E101" s="18"/>
      <c r="F101" s="18"/>
      <c r="G101" s="18"/>
      <c r="H101" s="18"/>
      <c r="I101" s="18"/>
      <c r="J101" s="18"/>
      <c r="K101" s="21"/>
      <c r="L101" s="18"/>
      <c r="M101" s="18"/>
      <c r="N101" s="20"/>
    </row>
    <row r="102" spans="1:14" x14ac:dyDescent="0.25">
      <c r="A102" s="15" t="s">
        <v>79</v>
      </c>
      <c r="B102" s="18"/>
      <c r="C102" s="18"/>
      <c r="D102" s="19"/>
      <c r="E102" s="19"/>
      <c r="F102" s="19"/>
      <c r="G102" s="18"/>
      <c r="H102" s="18"/>
      <c r="I102" s="18"/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/>
      <c r="C103" s="18"/>
      <c r="D103" s="19"/>
      <c r="E103" s="18"/>
      <c r="F103" s="18"/>
      <c r="G103" s="18"/>
      <c r="H103" s="18"/>
      <c r="I103" s="18"/>
      <c r="J103" s="19"/>
      <c r="K103" s="21"/>
      <c r="L103" s="19"/>
      <c r="M103" s="19"/>
      <c r="N103" s="20"/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45</v>
      </c>
      <c r="C137" s="2">
        <f t="shared" ref="C137:N137" si="1">COUNT(C14:C135)</f>
        <v>45</v>
      </c>
      <c r="D137" s="2">
        <f t="shared" si="1"/>
        <v>45</v>
      </c>
      <c r="E137" s="2">
        <f t="shared" si="1"/>
        <v>45</v>
      </c>
      <c r="F137" s="2">
        <f t="shared" si="1"/>
        <v>45</v>
      </c>
      <c r="G137" s="2">
        <f t="shared" si="1"/>
        <v>45</v>
      </c>
      <c r="H137" s="2">
        <f t="shared" si="1"/>
        <v>44</v>
      </c>
      <c r="I137" s="2">
        <f t="shared" si="1"/>
        <v>44</v>
      </c>
      <c r="J137" s="2">
        <f t="shared" si="1"/>
        <v>44</v>
      </c>
      <c r="K137" s="2">
        <f t="shared" si="1"/>
        <v>44</v>
      </c>
      <c r="L137" s="2">
        <f t="shared" si="1"/>
        <v>44</v>
      </c>
      <c r="M137" s="2">
        <f t="shared" si="1"/>
        <v>44</v>
      </c>
      <c r="N137" s="6">
        <f t="shared" si="1"/>
        <v>44</v>
      </c>
    </row>
    <row r="138" spans="1:14" x14ac:dyDescent="0.25">
      <c r="A138" s="8" t="s">
        <v>11</v>
      </c>
      <c r="B138" s="22">
        <f>AVERAGE(B14:B135)</f>
        <v>8.1111111111111107</v>
      </c>
      <c r="C138" s="22">
        <f t="shared" ref="C138:N138" si="2">AVERAGE(C14:C135)</f>
        <v>7.9333333333333336</v>
      </c>
      <c r="D138" s="22">
        <f t="shared" si="2"/>
        <v>20.088888888888889</v>
      </c>
      <c r="E138" s="22">
        <f t="shared" si="2"/>
        <v>61.111111111111114</v>
      </c>
      <c r="F138" s="22">
        <f t="shared" si="2"/>
        <v>89.355555555555554</v>
      </c>
      <c r="G138" s="22">
        <f t="shared" si="2"/>
        <v>100.11111111111111</v>
      </c>
      <c r="H138" s="22">
        <f t="shared" si="2"/>
        <v>99.454545454545453</v>
      </c>
      <c r="I138" s="22">
        <f t="shared" si="2"/>
        <v>92.022727272727266</v>
      </c>
      <c r="J138" s="22">
        <f t="shared" si="2"/>
        <v>82.272727272727266</v>
      </c>
      <c r="K138" s="22">
        <f t="shared" si="2"/>
        <v>44.295454545454547</v>
      </c>
      <c r="L138" s="22">
        <f t="shared" si="2"/>
        <v>24.477272727272727</v>
      </c>
      <c r="M138" s="22">
        <f t="shared" si="2"/>
        <v>7.1818181818181817</v>
      </c>
      <c r="N138" s="20">
        <f t="shared" si="2"/>
        <v>632.52272727272725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0</v>
      </c>
      <c r="F139" s="22">
        <f t="shared" si="3"/>
        <v>8</v>
      </c>
      <c r="G139" s="22">
        <f t="shared" si="3"/>
        <v>13</v>
      </c>
      <c r="H139" s="22">
        <f t="shared" si="3"/>
        <v>22</v>
      </c>
      <c r="I139" s="22">
        <f t="shared" si="3"/>
        <v>14</v>
      </c>
      <c r="J139" s="22">
        <f t="shared" si="3"/>
        <v>14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351</v>
      </c>
    </row>
    <row r="140" spans="1:14" x14ac:dyDescent="0.25">
      <c r="A140" s="7" t="s">
        <v>13</v>
      </c>
      <c r="B140" s="22">
        <f>MAX(B14:B135)</f>
        <v>73</v>
      </c>
      <c r="C140" s="22">
        <f t="shared" ref="C140:N140" si="4">MAX(C14:C135)</f>
        <v>68</v>
      </c>
      <c r="D140" s="22">
        <f t="shared" si="4"/>
        <v>99</v>
      </c>
      <c r="E140" s="22">
        <f t="shared" si="4"/>
        <v>193</v>
      </c>
      <c r="F140" s="22">
        <f t="shared" si="4"/>
        <v>197</v>
      </c>
      <c r="G140" s="22">
        <f t="shared" si="4"/>
        <v>326</v>
      </c>
      <c r="H140" s="22">
        <f t="shared" si="4"/>
        <v>241</v>
      </c>
      <c r="I140" s="22">
        <f t="shared" si="4"/>
        <v>196</v>
      </c>
      <c r="J140" s="22">
        <f t="shared" si="4"/>
        <v>202</v>
      </c>
      <c r="K140" s="22">
        <f t="shared" si="4"/>
        <v>191</v>
      </c>
      <c r="L140" s="22">
        <f t="shared" si="4"/>
        <v>92</v>
      </c>
      <c r="M140" s="22">
        <f t="shared" si="4"/>
        <v>48</v>
      </c>
      <c r="N140" s="20">
        <f t="shared" si="4"/>
        <v>979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2023-01-09T15:43:55Z</dcterms:modified>
</cp:coreProperties>
</file>