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FE9FFC3-E03E-4140-A923-CA6FB7E0E4E9}" xr6:coauthVersionLast="47" xr6:coauthVersionMax="47" xr10:uidLastSave="{00000000-0000-0000-0000-000000000000}"/>
  <bookViews>
    <workbookView xWindow="12330" yWindow="12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" i="1" l="1"/>
  <c r="N74" i="1"/>
  <c r="N72" i="1"/>
  <c r="C168" i="1"/>
  <c r="D168" i="1"/>
  <c r="E168" i="1"/>
  <c r="F168" i="1"/>
  <c r="G168" i="1"/>
  <c r="H168" i="1"/>
  <c r="I168" i="1"/>
  <c r="J168" i="1"/>
  <c r="K168" i="1"/>
  <c r="L168" i="1"/>
  <c r="M168" i="1"/>
  <c r="C169" i="1"/>
  <c r="D169" i="1"/>
  <c r="E169" i="1"/>
  <c r="F169" i="1"/>
  <c r="G169" i="1"/>
  <c r="H169" i="1"/>
  <c r="I169" i="1"/>
  <c r="J169" i="1"/>
  <c r="K169" i="1"/>
  <c r="L169" i="1"/>
  <c r="M169" i="1"/>
  <c r="C170" i="1"/>
  <c r="D170" i="1"/>
  <c r="E170" i="1"/>
  <c r="F170" i="1"/>
  <c r="G170" i="1"/>
  <c r="H170" i="1"/>
  <c r="I170" i="1"/>
  <c r="J170" i="1"/>
  <c r="K170" i="1"/>
  <c r="L170" i="1"/>
  <c r="M170" i="1"/>
  <c r="C171" i="1"/>
  <c r="D171" i="1"/>
  <c r="E171" i="1"/>
  <c r="F171" i="1"/>
  <c r="G171" i="1"/>
  <c r="H171" i="1"/>
  <c r="I171" i="1"/>
  <c r="J171" i="1"/>
  <c r="K171" i="1"/>
  <c r="L171" i="1"/>
  <c r="M171" i="1"/>
  <c r="B171" i="1"/>
  <c r="B170" i="1"/>
  <c r="B169" i="1"/>
  <c r="B16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05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111" i="1"/>
  <c r="N56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6" i="1"/>
  <c r="N107" i="1"/>
  <c r="N108" i="1"/>
  <c r="N109" i="1"/>
  <c r="N134" i="1"/>
  <c r="N135" i="1"/>
  <c r="N136" i="1"/>
  <c r="N137" i="1"/>
  <c r="N138" i="1"/>
  <c r="N110" i="1" l="1"/>
  <c r="N128" i="1"/>
  <c r="N129" i="1"/>
  <c r="N113" i="1" l="1"/>
  <c r="N114" i="1"/>
  <c r="N115" i="1"/>
  <c r="N116" i="1"/>
  <c r="N117" i="1"/>
  <c r="N170" i="1" s="1"/>
  <c r="N118" i="1"/>
  <c r="N119" i="1"/>
  <c r="N120" i="1"/>
  <c r="N121" i="1"/>
  <c r="N122" i="1"/>
  <c r="N123" i="1"/>
  <c r="N124" i="1"/>
  <c r="N125" i="1"/>
  <c r="N126" i="1"/>
  <c r="N127" i="1"/>
  <c r="N130" i="1"/>
  <c r="N131" i="1"/>
  <c r="N132" i="1"/>
  <c r="N133" i="1"/>
  <c r="N112" i="1"/>
  <c r="N171" i="1" s="1"/>
  <c r="N168" i="1" l="1"/>
  <c r="N169" i="1"/>
</calcChain>
</file>

<file path=xl/sharedStrings.xml><?xml version="1.0" encoding="utf-8"?>
<sst xmlns="http://schemas.openxmlformats.org/spreadsheetml/2006/main" count="185" uniqueCount="185">
  <si>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</si>
  <si>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</si>
  <si>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</si>
  <si>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</si>
  <si>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</si>
  <si>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</si>
  <si>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</si>
  <si>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</si>
  <si>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</si>
  <si>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</si>
  <si>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</si>
  <si>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</si>
  <si>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</si>
  <si>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</si>
  <si>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</si>
  <si>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</si>
  <si>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</si>
  <si>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</si>
  <si>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</si>
  <si>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</si>
  <si>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</si>
  <si>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</si>
  <si>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</si>
  <si>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</si>
  <si>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</si>
  <si>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</si>
  <si>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</si>
  <si>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</si>
  <si>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</si>
  <si>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</si>
  <si>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</si>
  <si>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</si>
  <si>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</si>
  <si>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</si>
  <si>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</si>
  <si>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</si>
  <si>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</si>
  <si>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</si>
  <si>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</si>
  <si>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</si>
  <si>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</si>
  <si>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</si>
  <si>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</si>
  <si>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</si>
  <si>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</si>
  <si>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</si>
  <si>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</si>
  <si>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</si>
  <si>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</si>
  <si>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</si>
  <si>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</si>
  <si>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</si>
  <si>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</si>
  <si>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</si>
  <si>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</si>
  <si>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</si>
  <si>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</si>
  <si>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</si>
  <si>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</si>
  <si>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</si>
  <si>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</si>
  <si>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</si>
  <si>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</si>
  <si>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</si>
  <si>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</si>
  <si>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</si>
  <si>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</si>
  <si>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</si>
  <si>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</si>
  <si>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</si>
  <si>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</si>
  <si>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</si>
  <si>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</si>
  <si>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</si>
  <si>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</si>
  <si>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</si>
  <si>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</si>
  <si>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</si>
  <si>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</si>
  <si>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</si>
  <si>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</si>
  <si>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</si>
  <si>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</si>
  <si>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</si>
  <si>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</si>
  <si>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</si>
  <si>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</si>
  <si>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</si>
  <si>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</si>
  <si>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</si>
  <si>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</si>
  <si>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</si>
  <si>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</si>
  <si>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</si>
  <si>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</si>
  <si>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</si>
  <si>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</si>
  <si>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</si>
  <si>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</si>
  <si>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</si>
  <si>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</si>
  <si>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</si>
  <si>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</si>
  <si>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</si>
  <si>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</si>
  <si>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</si>
  <si>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</si>
  <si>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</si>
  <si>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</si>
  <si>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</si>
  <si>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</si>
  <si>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</si>
  <si>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</si>
  <si>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</si>
  <si>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</si>
  <si>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</si>
  <si>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</si>
  <si>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</si>
  <si>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</si>
  <si>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</si>
  <si>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</si>
  <si>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</si>
  <si>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</si>
  <si>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</si>
  <si>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</si>
  <si>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</si>
  <si>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</si>
  <si>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</si>
  <si>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</si>
  <si>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</si>
  <si>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</si>
  <si>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</si>
  <si>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</si>
  <si>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</si>
  <si>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</si>
  <si>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</si>
  <si>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</si>
  <si>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</si>
  <si>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</si>
  <si>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</si>
  <si>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</si>
  <si>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</si>
  <si>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</si>
  <si>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</si>
  <si>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</si>
  <si>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</si>
  <si>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</si>
  <si>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</si>
  <si>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</si>
  <si>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</si>
  <si>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</si>
  <si>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CORDOBA OBSERVATORIO</t>
  </si>
  <si>
    <t>1898-1899</t>
  </si>
  <si>
    <t>1899-1900</t>
  </si>
  <si>
    <t>1871-1872</t>
  </si>
  <si>
    <t>1872-1873</t>
  </si>
  <si>
    <t>1873-1874</t>
  </si>
  <si>
    <t>1874-1875</t>
  </si>
  <si>
    <t>1875-1876</t>
  </si>
  <si>
    <t>1876-1877</t>
  </si>
  <si>
    <t>1877-1878</t>
  </si>
  <si>
    <t>1878-1879</t>
  </si>
  <si>
    <t>1879-1880</t>
  </si>
  <si>
    <t>1880-1881</t>
  </si>
  <si>
    <t>1881-1882</t>
  </si>
  <si>
    <t>1882-1883</t>
  </si>
  <si>
    <t>1883-1884</t>
  </si>
  <si>
    <t>1884-1885</t>
  </si>
  <si>
    <t>1885-1886</t>
  </si>
  <si>
    <t>1886-1887</t>
  </si>
  <si>
    <t>1887-1888</t>
  </si>
  <si>
    <t>1888-1889</t>
  </si>
  <si>
    <t>1889-1890</t>
  </si>
  <si>
    <t>1890-1891</t>
  </si>
  <si>
    <t>1891-1892</t>
  </si>
  <si>
    <t>1892-1893</t>
  </si>
  <si>
    <t>1893-1894</t>
  </si>
  <si>
    <t>1894-1895</t>
  </si>
  <si>
    <t>1895-1896</t>
  </si>
  <si>
    <t>1896-1897</t>
  </si>
  <si>
    <t>1897-1898</t>
  </si>
  <si>
    <t>1870-1871</t>
  </si>
  <si>
    <t>2022-2023</t>
  </si>
  <si>
    <t>Departamento: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</si>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</sst>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0" fillId="3" borderId="1" xfId="0" applyNumberFormat="1" applyFill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78"/>
  <sheetViews>
    <sheetView tabSelected="1" zoomScaleNormal="100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4941</v>
      </c>
    </row>
    <row r="5" spans="1:14" x14ac:dyDescent="0.25">
      <c r="A5" t="s">
        <v>183</v>
      </c>
      <c r="B5" t="s">
        <v>184</v>
      </c>
    </row>
    <row r="6" spans="1:14" x14ac:dyDescent="0.25">
      <c r="A6" t="s">
        <v>2</v>
      </c>
      <c r="B6" s="18">
        <v>-31.4</v>
      </c>
    </row>
    <row r="7" spans="1:14" x14ac:dyDescent="0.25">
      <c r="A7" t="s">
        <v>3</v>
      </c>
      <c r="B7" s="18">
        <v>-64.183333300000001</v>
      </c>
      <c r="D7" s="1"/>
    </row>
    <row r="8" spans="1:14" x14ac:dyDescent="0.25">
      <c r="A8" t="s">
        <v>4</v>
      </c>
      <c r="B8">
        <v>425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7" t="s">
        <v>181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5"/>
    </row>
    <row r="15" spans="1:14" x14ac:dyDescent="0.25">
      <c r="A15" s="17" t="s">
        <v>154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5"/>
    </row>
    <row r="16" spans="1:14" x14ac:dyDescent="0.25">
      <c r="A16" s="17" t="s">
        <v>155</v>
      </c>
      <c r="B16" s="23"/>
      <c r="C16" s="23"/>
      <c r="D16" s="23"/>
      <c r="E16" s="23"/>
      <c r="F16" s="23"/>
      <c r="G16" s="23"/>
      <c r="H16" s="23">
        <v>219</v>
      </c>
      <c r="I16" s="23">
        <v>160.4</v>
      </c>
      <c r="J16" s="23">
        <v>80.2</v>
      </c>
      <c r="K16" s="23">
        <v>14.7</v>
      </c>
      <c r="L16" s="23">
        <v>9.4</v>
      </c>
      <c r="M16" s="23">
        <v>21.5</v>
      </c>
      <c r="N16" s="15"/>
    </row>
    <row r="17" spans="1:14" x14ac:dyDescent="0.25">
      <c r="A17" s="17" t="s">
        <v>156</v>
      </c>
      <c r="B17" s="23">
        <v>0.2</v>
      </c>
      <c r="C17" s="23">
        <v>71.400000000000006</v>
      </c>
      <c r="D17" s="23">
        <v>35.9</v>
      </c>
      <c r="E17" s="23">
        <v>40.1</v>
      </c>
      <c r="F17" s="23">
        <v>151.69999999999999</v>
      </c>
      <c r="G17" s="23">
        <v>86.3</v>
      </c>
      <c r="H17" s="23">
        <v>147.69999999999999</v>
      </c>
      <c r="I17" s="23">
        <v>108.7</v>
      </c>
      <c r="J17" s="23">
        <v>73.3</v>
      </c>
      <c r="K17" s="23">
        <v>46.7</v>
      </c>
      <c r="L17" s="23">
        <v>6.8</v>
      </c>
      <c r="M17" s="23">
        <v>0.2</v>
      </c>
      <c r="N17" s="15">
        <f t="shared" ref="N17:N55" si="0">SUM(B17:M17)</f>
        <v>769</v>
      </c>
    </row>
    <row r="18" spans="1:14" x14ac:dyDescent="0.25">
      <c r="A18" s="17" t="s">
        <v>157</v>
      </c>
      <c r="B18" s="23">
        <v>0.2</v>
      </c>
      <c r="C18" s="23">
        <v>36.799999999999997</v>
      </c>
      <c r="D18" s="23">
        <v>2.2000000000000002</v>
      </c>
      <c r="E18" s="23">
        <v>101.8</v>
      </c>
      <c r="F18" s="23">
        <v>68.400000000000006</v>
      </c>
      <c r="G18" s="23">
        <v>76.599999999999994</v>
      </c>
      <c r="H18" s="23">
        <v>126.7</v>
      </c>
      <c r="I18" s="23">
        <v>43.2</v>
      </c>
      <c r="J18" s="23">
        <v>31.8</v>
      </c>
      <c r="K18" s="23">
        <v>20</v>
      </c>
      <c r="L18" s="23">
        <v>1.5</v>
      </c>
      <c r="M18" s="23">
        <v>0.2</v>
      </c>
      <c r="N18" s="15">
        <f t="shared" si="0"/>
        <v>509.4</v>
      </c>
    </row>
    <row r="19" spans="1:14" x14ac:dyDescent="0.25">
      <c r="A19" s="17" t="s">
        <v>158</v>
      </c>
      <c r="B19" s="23">
        <v>0</v>
      </c>
      <c r="C19" s="23">
        <v>0</v>
      </c>
      <c r="D19" s="23">
        <v>109.6</v>
      </c>
      <c r="E19" s="23">
        <v>38.799999999999997</v>
      </c>
      <c r="F19" s="23">
        <v>114.4</v>
      </c>
      <c r="G19" s="23">
        <v>88.7</v>
      </c>
      <c r="H19" s="23">
        <v>185</v>
      </c>
      <c r="I19" s="23">
        <v>111.7</v>
      </c>
      <c r="J19" s="23">
        <v>90</v>
      </c>
      <c r="K19" s="23">
        <v>75</v>
      </c>
      <c r="L19" s="23">
        <v>5.4</v>
      </c>
      <c r="M19" s="23">
        <v>12.1</v>
      </c>
      <c r="N19" s="15">
        <f t="shared" si="0"/>
        <v>830.7</v>
      </c>
    </row>
    <row r="20" spans="1:14" x14ac:dyDescent="0.25">
      <c r="A20" s="17" t="s">
        <v>159</v>
      </c>
      <c r="B20" s="23">
        <v>0</v>
      </c>
      <c r="C20" s="23">
        <v>2.4</v>
      </c>
      <c r="D20" s="23">
        <v>44.5</v>
      </c>
      <c r="E20" s="23">
        <v>113.5</v>
      </c>
      <c r="F20" s="23">
        <v>215.6</v>
      </c>
      <c r="G20" s="23">
        <v>91.8</v>
      </c>
      <c r="H20" s="23">
        <v>26.7</v>
      </c>
      <c r="I20" s="23">
        <v>121.2</v>
      </c>
      <c r="J20" s="23">
        <v>128</v>
      </c>
      <c r="K20" s="23">
        <v>26.6</v>
      </c>
      <c r="L20" s="23">
        <v>1.2</v>
      </c>
      <c r="M20" s="23">
        <v>14.5</v>
      </c>
      <c r="N20" s="15">
        <f t="shared" si="0"/>
        <v>786.00000000000011</v>
      </c>
    </row>
    <row r="21" spans="1:14" x14ac:dyDescent="0.25">
      <c r="A21" s="17" t="s">
        <v>160</v>
      </c>
      <c r="B21" s="23">
        <v>2.5</v>
      </c>
      <c r="C21" s="23">
        <v>5.4</v>
      </c>
      <c r="D21" s="23">
        <v>0</v>
      </c>
      <c r="E21" s="23">
        <v>32.200000000000003</v>
      </c>
      <c r="F21" s="23">
        <v>43.6</v>
      </c>
      <c r="G21" s="23">
        <v>142.6</v>
      </c>
      <c r="H21" s="23">
        <v>284.7</v>
      </c>
      <c r="I21" s="23">
        <v>158.19999999999999</v>
      </c>
      <c r="J21" s="23">
        <v>140.9</v>
      </c>
      <c r="K21" s="23">
        <v>82.6</v>
      </c>
      <c r="L21" s="23">
        <v>0</v>
      </c>
      <c r="M21" s="23">
        <v>0.4</v>
      </c>
      <c r="N21" s="15">
        <f t="shared" si="0"/>
        <v>893.1</v>
      </c>
    </row>
    <row r="22" spans="1:14" x14ac:dyDescent="0.25">
      <c r="A22" s="17" t="s">
        <v>161</v>
      </c>
      <c r="B22" s="23">
        <v>5.0999999999999996</v>
      </c>
      <c r="C22" s="23">
        <v>2.4</v>
      </c>
      <c r="D22" s="23">
        <v>5.5</v>
      </c>
      <c r="E22" s="23">
        <v>94.5</v>
      </c>
      <c r="F22" s="23">
        <v>74.099999999999994</v>
      </c>
      <c r="G22" s="23">
        <v>140.19999999999999</v>
      </c>
      <c r="H22" s="23">
        <v>91.9</v>
      </c>
      <c r="I22" s="23">
        <v>116.1</v>
      </c>
      <c r="J22" s="23">
        <v>94.8</v>
      </c>
      <c r="K22" s="23">
        <v>75</v>
      </c>
      <c r="L22" s="23">
        <v>22.5</v>
      </c>
      <c r="M22" s="23">
        <v>0.2</v>
      </c>
      <c r="N22" s="15">
        <f t="shared" si="0"/>
        <v>722.3</v>
      </c>
    </row>
    <row r="23" spans="1:14" x14ac:dyDescent="0.25">
      <c r="A23" s="17" t="s">
        <v>162</v>
      </c>
      <c r="B23" s="23">
        <v>2</v>
      </c>
      <c r="C23" s="23">
        <v>3.5</v>
      </c>
      <c r="D23" s="23">
        <v>0.8</v>
      </c>
      <c r="E23" s="23">
        <v>22.7</v>
      </c>
      <c r="F23" s="23">
        <v>147.19999999999999</v>
      </c>
      <c r="G23" s="23">
        <v>40</v>
      </c>
      <c r="H23" s="23">
        <v>37.700000000000003</v>
      </c>
      <c r="I23" s="23">
        <v>63.7</v>
      </c>
      <c r="J23" s="23">
        <v>112.7</v>
      </c>
      <c r="K23" s="23">
        <v>9.1</v>
      </c>
      <c r="L23" s="23">
        <v>10.7</v>
      </c>
      <c r="M23" s="23">
        <v>5.0999999999999996</v>
      </c>
      <c r="N23" s="15">
        <f t="shared" si="0"/>
        <v>455.2</v>
      </c>
    </row>
    <row r="24" spans="1:14" x14ac:dyDescent="0.25">
      <c r="A24" s="17" t="s">
        <v>163</v>
      </c>
      <c r="B24" s="23">
        <v>6.1</v>
      </c>
      <c r="C24" s="23">
        <v>0</v>
      </c>
      <c r="D24" s="23">
        <v>81.099999999999994</v>
      </c>
      <c r="E24" s="23">
        <v>33.5</v>
      </c>
      <c r="F24" s="23">
        <v>20.100000000000001</v>
      </c>
      <c r="G24" s="23">
        <v>315.89999999999998</v>
      </c>
      <c r="H24" s="23">
        <v>86.2</v>
      </c>
      <c r="I24" s="23">
        <v>15.4</v>
      </c>
      <c r="J24" s="23">
        <v>89.9</v>
      </c>
      <c r="K24" s="23">
        <v>33.1</v>
      </c>
      <c r="L24" s="23">
        <v>41.8</v>
      </c>
      <c r="M24" s="23">
        <v>4.5999999999999996</v>
      </c>
      <c r="N24" s="15">
        <f t="shared" si="0"/>
        <v>727.69999999999993</v>
      </c>
    </row>
    <row r="25" spans="1:14" x14ac:dyDescent="0.25">
      <c r="A25" s="17" t="s">
        <v>164</v>
      </c>
      <c r="B25" s="23">
        <v>0</v>
      </c>
      <c r="C25" s="23">
        <v>6.8</v>
      </c>
      <c r="D25" s="23">
        <v>5.9</v>
      </c>
      <c r="E25" s="23">
        <v>41.8</v>
      </c>
      <c r="F25" s="23">
        <v>109.5</v>
      </c>
      <c r="G25" s="23">
        <v>184.7</v>
      </c>
      <c r="H25" s="23">
        <v>64.099999999999994</v>
      </c>
      <c r="I25" s="23">
        <v>128.5</v>
      </c>
      <c r="J25" s="23">
        <v>33.700000000000003</v>
      </c>
      <c r="K25" s="23">
        <v>9.4</v>
      </c>
      <c r="L25" s="23">
        <v>2.5</v>
      </c>
      <c r="M25" s="23">
        <v>12.5</v>
      </c>
      <c r="N25" s="15">
        <f t="shared" si="0"/>
        <v>599.4</v>
      </c>
    </row>
    <row r="26" spans="1:14" x14ac:dyDescent="0.25">
      <c r="A26" s="17" t="s">
        <v>165</v>
      </c>
      <c r="B26" s="23">
        <v>0.2</v>
      </c>
      <c r="C26" s="23">
        <v>3.5</v>
      </c>
      <c r="D26" s="23">
        <v>0.7</v>
      </c>
      <c r="E26" s="23">
        <v>77.5</v>
      </c>
      <c r="F26" s="23">
        <v>100.7</v>
      </c>
      <c r="G26" s="23">
        <v>50.9</v>
      </c>
      <c r="H26" s="23">
        <v>69.900000000000006</v>
      </c>
      <c r="I26" s="23">
        <v>64.3</v>
      </c>
      <c r="J26" s="23">
        <v>86.2</v>
      </c>
      <c r="K26" s="23">
        <v>10.1</v>
      </c>
      <c r="L26" s="23">
        <v>8.6999999999999993</v>
      </c>
      <c r="M26" s="23">
        <v>1</v>
      </c>
      <c r="N26" s="15">
        <f t="shared" si="0"/>
        <v>473.70000000000005</v>
      </c>
    </row>
    <row r="27" spans="1:14" x14ac:dyDescent="0.25">
      <c r="A27" s="17" t="s">
        <v>166</v>
      </c>
      <c r="B27" s="23">
        <v>7.2</v>
      </c>
      <c r="C27" s="23">
        <v>0</v>
      </c>
      <c r="D27" s="23">
        <v>10.6</v>
      </c>
      <c r="E27" s="23">
        <v>147.69999999999999</v>
      </c>
      <c r="F27" s="23">
        <v>230.1</v>
      </c>
      <c r="G27" s="23">
        <v>119.4</v>
      </c>
      <c r="H27" s="23">
        <v>100.9</v>
      </c>
      <c r="I27" s="23">
        <v>47.3</v>
      </c>
      <c r="J27" s="23">
        <v>183.4</v>
      </c>
      <c r="K27" s="23">
        <v>31.4</v>
      </c>
      <c r="L27" s="23">
        <v>4.9000000000000004</v>
      </c>
      <c r="M27" s="23">
        <v>5.9</v>
      </c>
      <c r="N27" s="15">
        <f t="shared" si="0"/>
        <v>888.79999999999984</v>
      </c>
    </row>
    <row r="28" spans="1:14" x14ac:dyDescent="0.25">
      <c r="A28" s="17" t="s">
        <v>167</v>
      </c>
      <c r="B28" s="23">
        <v>0</v>
      </c>
      <c r="C28" s="23">
        <v>0.1</v>
      </c>
      <c r="D28" s="23">
        <v>19.600000000000001</v>
      </c>
      <c r="E28" s="23">
        <v>39.200000000000003</v>
      </c>
      <c r="F28" s="23">
        <v>171.1</v>
      </c>
      <c r="G28" s="23">
        <v>74.5</v>
      </c>
      <c r="H28" s="23">
        <v>138.5</v>
      </c>
      <c r="I28" s="23">
        <v>137.80000000000001</v>
      </c>
      <c r="J28" s="23">
        <v>157.30000000000001</v>
      </c>
      <c r="K28" s="23">
        <v>15.1</v>
      </c>
      <c r="L28" s="23">
        <v>0</v>
      </c>
      <c r="M28" s="23">
        <v>0</v>
      </c>
      <c r="N28" s="15">
        <f t="shared" si="0"/>
        <v>753.19999999999993</v>
      </c>
    </row>
    <row r="29" spans="1:14" x14ac:dyDescent="0.25">
      <c r="A29" s="17" t="s">
        <v>168</v>
      </c>
      <c r="B29" s="23">
        <v>8.5</v>
      </c>
      <c r="C29" s="23">
        <v>10.1</v>
      </c>
      <c r="D29" s="23">
        <v>53.1</v>
      </c>
      <c r="E29" s="23">
        <v>41.1</v>
      </c>
      <c r="F29" s="23">
        <v>69</v>
      </c>
      <c r="G29" s="23">
        <v>61.9</v>
      </c>
      <c r="H29" s="23">
        <v>117.5</v>
      </c>
      <c r="I29" s="23">
        <v>35.6</v>
      </c>
      <c r="J29" s="23">
        <v>66.7</v>
      </c>
      <c r="K29" s="23">
        <v>3.8</v>
      </c>
      <c r="L29" s="23">
        <v>61.4</v>
      </c>
      <c r="M29" s="23">
        <v>0.2</v>
      </c>
      <c r="N29" s="15">
        <f t="shared" si="0"/>
        <v>528.90000000000009</v>
      </c>
    </row>
    <row r="30" spans="1:14" x14ac:dyDescent="0.25">
      <c r="A30" s="17" t="s">
        <v>169</v>
      </c>
      <c r="B30" s="23">
        <v>0</v>
      </c>
      <c r="C30" s="23">
        <v>0</v>
      </c>
      <c r="D30" s="23">
        <v>33.9</v>
      </c>
      <c r="E30" s="23">
        <v>51.3</v>
      </c>
      <c r="F30" s="23">
        <v>94</v>
      </c>
      <c r="G30" s="23">
        <v>35.9</v>
      </c>
      <c r="H30" s="23">
        <v>91.4</v>
      </c>
      <c r="I30" s="23">
        <v>47.8</v>
      </c>
      <c r="J30" s="23">
        <v>30.4</v>
      </c>
      <c r="K30" s="23">
        <v>68.400000000000006</v>
      </c>
      <c r="L30" s="23">
        <v>10.5</v>
      </c>
      <c r="M30" s="23">
        <v>0</v>
      </c>
      <c r="N30" s="15">
        <f t="shared" si="0"/>
        <v>463.6</v>
      </c>
    </row>
    <row r="31" spans="1:14" x14ac:dyDescent="0.25">
      <c r="A31" s="17" t="s">
        <v>170</v>
      </c>
      <c r="B31" s="23">
        <v>7</v>
      </c>
      <c r="C31" s="23">
        <v>0</v>
      </c>
      <c r="D31" s="23">
        <v>3</v>
      </c>
      <c r="E31" s="23">
        <v>49</v>
      </c>
      <c r="F31" s="23">
        <v>136.30000000000001</v>
      </c>
      <c r="G31" s="23">
        <v>84.9</v>
      </c>
      <c r="H31" s="23">
        <v>15.3</v>
      </c>
      <c r="I31" s="23">
        <v>66.5</v>
      </c>
      <c r="J31" s="23">
        <v>130.1</v>
      </c>
      <c r="K31" s="23">
        <v>0</v>
      </c>
      <c r="L31" s="23">
        <v>67</v>
      </c>
      <c r="M31" s="23">
        <v>2.2999999999999998</v>
      </c>
      <c r="N31" s="15">
        <f t="shared" si="0"/>
        <v>561.4</v>
      </c>
    </row>
    <row r="32" spans="1:14" x14ac:dyDescent="0.25">
      <c r="A32" s="17" t="s">
        <v>171</v>
      </c>
      <c r="B32" s="23">
        <v>0</v>
      </c>
      <c r="C32" s="23">
        <v>0</v>
      </c>
      <c r="D32" s="23">
        <v>9.5</v>
      </c>
      <c r="E32" s="23">
        <v>31.6</v>
      </c>
      <c r="F32" s="23">
        <v>119.5</v>
      </c>
      <c r="G32" s="23">
        <v>161.9</v>
      </c>
      <c r="H32" s="23">
        <v>266.2</v>
      </c>
      <c r="I32" s="23">
        <v>266.39999999999998</v>
      </c>
      <c r="J32" s="23">
        <v>96.1</v>
      </c>
      <c r="K32" s="23">
        <v>62.2</v>
      </c>
      <c r="L32" s="23">
        <v>14.7</v>
      </c>
      <c r="M32" s="23">
        <v>8.1</v>
      </c>
      <c r="N32" s="15">
        <f t="shared" si="0"/>
        <v>1036.2</v>
      </c>
    </row>
    <row r="33" spans="1:14" x14ac:dyDescent="0.25">
      <c r="A33" s="17" t="s">
        <v>172</v>
      </c>
      <c r="B33" s="23">
        <v>7.4</v>
      </c>
      <c r="C33" s="23">
        <v>4.5</v>
      </c>
      <c r="D33" s="23">
        <v>3</v>
      </c>
      <c r="E33" s="23">
        <v>54.5</v>
      </c>
      <c r="F33" s="23">
        <v>62.2</v>
      </c>
      <c r="G33" s="23">
        <v>160.6</v>
      </c>
      <c r="H33" s="23">
        <v>105.5</v>
      </c>
      <c r="I33" s="23">
        <v>118.7</v>
      </c>
      <c r="J33" s="23">
        <v>96.6</v>
      </c>
      <c r="K33" s="23">
        <v>32</v>
      </c>
      <c r="L33" s="23">
        <v>8.6999999999999993</v>
      </c>
      <c r="M33" s="23">
        <v>0</v>
      </c>
      <c r="N33" s="15">
        <f t="shared" si="0"/>
        <v>653.70000000000016</v>
      </c>
    </row>
    <row r="34" spans="1:14" x14ac:dyDescent="0.25">
      <c r="A34" s="17" t="s">
        <v>173</v>
      </c>
      <c r="B34" s="23">
        <v>11.2</v>
      </c>
      <c r="C34" s="23">
        <v>0</v>
      </c>
      <c r="D34" s="23">
        <v>28.6</v>
      </c>
      <c r="E34" s="23">
        <v>48.6</v>
      </c>
      <c r="F34" s="23">
        <v>24.5</v>
      </c>
      <c r="G34" s="23">
        <v>200.9</v>
      </c>
      <c r="H34" s="23">
        <v>132.30000000000001</v>
      </c>
      <c r="I34" s="23">
        <v>39.9</v>
      </c>
      <c r="J34" s="23">
        <v>24.2</v>
      </c>
      <c r="K34" s="23">
        <v>17.2</v>
      </c>
      <c r="L34" s="23">
        <v>11.7</v>
      </c>
      <c r="M34" s="23">
        <v>20.100000000000001</v>
      </c>
      <c r="N34" s="15">
        <f t="shared" si="0"/>
        <v>559.20000000000005</v>
      </c>
    </row>
    <row r="35" spans="1:14" x14ac:dyDescent="0.25">
      <c r="A35" s="17" t="s">
        <v>174</v>
      </c>
      <c r="B35" s="23">
        <v>1.8</v>
      </c>
      <c r="C35" s="23">
        <v>52.4</v>
      </c>
      <c r="D35" s="23">
        <v>34.799999999999997</v>
      </c>
      <c r="E35" s="23">
        <v>88.9</v>
      </c>
      <c r="F35" s="23">
        <v>197.5</v>
      </c>
      <c r="G35" s="23">
        <v>179.2</v>
      </c>
      <c r="H35" s="23">
        <v>45.2</v>
      </c>
      <c r="I35" s="23">
        <v>122</v>
      </c>
      <c r="J35" s="23">
        <v>121.6</v>
      </c>
      <c r="K35" s="23">
        <v>37.6</v>
      </c>
      <c r="L35" s="23">
        <v>6.6</v>
      </c>
      <c r="M35" s="23">
        <v>0</v>
      </c>
      <c r="N35" s="15">
        <f t="shared" si="0"/>
        <v>887.6</v>
      </c>
    </row>
    <row r="36" spans="1:14" x14ac:dyDescent="0.25">
      <c r="A36" s="17" t="s">
        <v>175</v>
      </c>
      <c r="B36" s="23">
        <v>26.7</v>
      </c>
      <c r="C36" s="23">
        <v>25.2</v>
      </c>
      <c r="D36" s="23">
        <v>0</v>
      </c>
      <c r="E36" s="23">
        <v>190.7</v>
      </c>
      <c r="F36" s="23">
        <v>127.5</v>
      </c>
      <c r="G36" s="23">
        <v>64.400000000000006</v>
      </c>
      <c r="H36" s="23">
        <v>96.3</v>
      </c>
      <c r="I36" s="23">
        <v>117.1</v>
      </c>
      <c r="J36" s="23">
        <v>72.5</v>
      </c>
      <c r="K36" s="23">
        <v>36</v>
      </c>
      <c r="L36" s="23">
        <v>106.4</v>
      </c>
      <c r="M36" s="23">
        <v>0.1</v>
      </c>
      <c r="N36" s="15">
        <f t="shared" si="0"/>
        <v>862.9</v>
      </c>
    </row>
    <row r="37" spans="1:14" x14ac:dyDescent="0.25">
      <c r="A37" s="17" t="s">
        <v>176</v>
      </c>
      <c r="B37" s="23">
        <v>0.3</v>
      </c>
      <c r="C37" s="23">
        <v>6.1</v>
      </c>
      <c r="D37" s="23">
        <v>16.3</v>
      </c>
      <c r="E37" s="23">
        <v>48.7</v>
      </c>
      <c r="F37" s="23">
        <v>135.4</v>
      </c>
      <c r="G37" s="23">
        <v>79</v>
      </c>
      <c r="H37" s="23">
        <v>92.6</v>
      </c>
      <c r="I37" s="23">
        <v>205.2</v>
      </c>
      <c r="J37" s="23">
        <v>112.8</v>
      </c>
      <c r="K37" s="23">
        <v>54.9</v>
      </c>
      <c r="L37" s="23">
        <v>37.299999999999997</v>
      </c>
      <c r="M37" s="23">
        <v>2.5</v>
      </c>
      <c r="N37" s="15">
        <f t="shared" si="0"/>
        <v>791.0999999999998</v>
      </c>
    </row>
    <row r="38" spans="1:14" x14ac:dyDescent="0.25">
      <c r="A38" s="17" t="s">
        <v>177</v>
      </c>
      <c r="B38" s="23">
        <v>15.3</v>
      </c>
      <c r="C38" s="23">
        <v>32.4</v>
      </c>
      <c r="D38" s="23">
        <v>7.3</v>
      </c>
      <c r="E38" s="23">
        <v>19.399999999999999</v>
      </c>
      <c r="F38" s="23">
        <v>107</v>
      </c>
      <c r="G38" s="23">
        <v>80.7</v>
      </c>
      <c r="H38" s="23">
        <v>143.19999999999999</v>
      </c>
      <c r="I38" s="23">
        <v>42.1</v>
      </c>
      <c r="J38" s="23">
        <v>22.4</v>
      </c>
      <c r="K38" s="23">
        <v>31.9</v>
      </c>
      <c r="L38" s="23">
        <v>45.6</v>
      </c>
      <c r="M38" s="23">
        <v>15.3</v>
      </c>
      <c r="N38" s="15">
        <f t="shared" si="0"/>
        <v>562.59999999999991</v>
      </c>
    </row>
    <row r="39" spans="1:14" x14ac:dyDescent="0.25">
      <c r="A39" s="17" t="s">
        <v>178</v>
      </c>
      <c r="B39" s="23">
        <v>0</v>
      </c>
      <c r="C39" s="23">
        <v>2.8</v>
      </c>
      <c r="D39" s="23">
        <v>15.6</v>
      </c>
      <c r="E39" s="23">
        <v>39</v>
      </c>
      <c r="F39" s="23">
        <v>26.8</v>
      </c>
      <c r="G39" s="23">
        <v>152.4</v>
      </c>
      <c r="H39" s="23">
        <v>40.9</v>
      </c>
      <c r="I39" s="23">
        <v>95.5</v>
      </c>
      <c r="J39" s="23">
        <v>68</v>
      </c>
      <c r="K39" s="23">
        <v>93.5</v>
      </c>
      <c r="L39" s="23">
        <v>13.5</v>
      </c>
      <c r="M39" s="23">
        <v>14.4</v>
      </c>
      <c r="N39" s="15">
        <f t="shared" si="0"/>
        <v>562.4</v>
      </c>
    </row>
    <row r="40" spans="1:14" x14ac:dyDescent="0.25">
      <c r="A40" s="17" t="s">
        <v>179</v>
      </c>
      <c r="B40" s="23">
        <v>0</v>
      </c>
      <c r="C40" s="23">
        <v>0.5</v>
      </c>
      <c r="D40" s="23">
        <v>7</v>
      </c>
      <c r="E40" s="23">
        <v>105.3</v>
      </c>
      <c r="F40" s="23">
        <v>86.1</v>
      </c>
      <c r="G40" s="23">
        <v>91.8</v>
      </c>
      <c r="H40" s="23">
        <v>265</v>
      </c>
      <c r="I40" s="23">
        <v>130.80000000000001</v>
      </c>
      <c r="J40" s="23">
        <v>87.9</v>
      </c>
      <c r="K40" s="23">
        <v>6.3</v>
      </c>
      <c r="L40" s="23">
        <v>6.5</v>
      </c>
      <c r="M40" s="23">
        <v>15.7</v>
      </c>
      <c r="N40" s="15">
        <f t="shared" si="0"/>
        <v>802.9</v>
      </c>
    </row>
    <row r="41" spans="1:14" x14ac:dyDescent="0.25">
      <c r="A41" s="17" t="s">
        <v>180</v>
      </c>
      <c r="B41" s="23">
        <v>8.6999999999999993</v>
      </c>
      <c r="C41" s="23">
        <v>0.5</v>
      </c>
      <c r="D41" s="23">
        <v>17.8</v>
      </c>
      <c r="E41" s="23">
        <v>90.5</v>
      </c>
      <c r="F41" s="23">
        <v>106.8</v>
      </c>
      <c r="G41" s="23">
        <v>170</v>
      </c>
      <c r="H41" s="23">
        <v>57.2</v>
      </c>
      <c r="I41" s="23">
        <v>121.9</v>
      </c>
      <c r="J41" s="23">
        <v>101.9</v>
      </c>
      <c r="K41" s="23">
        <v>47</v>
      </c>
      <c r="L41" s="23">
        <v>7.5</v>
      </c>
      <c r="M41" s="23">
        <v>11.7</v>
      </c>
      <c r="N41" s="15">
        <f t="shared" si="0"/>
        <v>741.5</v>
      </c>
    </row>
    <row r="42" spans="1:14" x14ac:dyDescent="0.25">
      <c r="A42" s="17" t="s">
        <v>152</v>
      </c>
      <c r="B42" s="23">
        <v>0</v>
      </c>
      <c r="C42" s="23">
        <v>2.6</v>
      </c>
      <c r="D42" s="23">
        <v>0</v>
      </c>
      <c r="E42" s="23">
        <v>23</v>
      </c>
      <c r="F42" s="23">
        <v>91</v>
      </c>
      <c r="G42" s="23">
        <v>208.3</v>
      </c>
      <c r="H42" s="23">
        <v>118.3</v>
      </c>
      <c r="I42" s="23">
        <v>156.80000000000001</v>
      </c>
      <c r="J42" s="23">
        <v>111.3</v>
      </c>
      <c r="K42" s="23">
        <v>3.1</v>
      </c>
      <c r="L42" s="23">
        <v>4.3</v>
      </c>
      <c r="M42" s="23">
        <v>12.9</v>
      </c>
      <c r="N42" s="15">
        <f t="shared" si="0"/>
        <v>731.59999999999991</v>
      </c>
    </row>
    <row r="43" spans="1:14" x14ac:dyDescent="0.25">
      <c r="A43" s="17" t="s">
        <v>153</v>
      </c>
      <c r="B43" s="23">
        <v>15.7</v>
      </c>
      <c r="C43" s="23">
        <v>1.8</v>
      </c>
      <c r="D43" s="23">
        <v>65.2</v>
      </c>
      <c r="E43" s="23">
        <v>26.8</v>
      </c>
      <c r="F43" s="23">
        <v>16.100000000000001</v>
      </c>
      <c r="G43" s="23">
        <v>38.4</v>
      </c>
      <c r="H43" s="23">
        <v>52.5</v>
      </c>
      <c r="I43" s="23">
        <v>122.2</v>
      </c>
      <c r="J43" s="23">
        <v>78.7</v>
      </c>
      <c r="K43" s="23">
        <v>63.5</v>
      </c>
      <c r="L43" s="23">
        <v>12.4</v>
      </c>
      <c r="M43" s="23">
        <v>32.9</v>
      </c>
      <c r="N43" s="15">
        <f t="shared" si="0"/>
        <v>526.19999999999993</v>
      </c>
    </row>
    <row r="44" spans="1:14" x14ac:dyDescent="0.25">
      <c r="A44" s="17" t="s">
        <v>141</v>
      </c>
      <c r="B44" s="23">
        <v>0</v>
      </c>
      <c r="C44" s="23">
        <v>47.6</v>
      </c>
      <c r="D44" s="23">
        <v>3.5</v>
      </c>
      <c r="E44" s="23">
        <v>83.5</v>
      </c>
      <c r="F44" s="23">
        <v>78.3</v>
      </c>
      <c r="G44" s="23">
        <v>136.69999999999999</v>
      </c>
      <c r="H44" s="23">
        <v>84.3</v>
      </c>
      <c r="I44" s="23">
        <v>177.3</v>
      </c>
      <c r="J44" s="23">
        <v>39.9</v>
      </c>
      <c r="K44" s="23">
        <v>25.9</v>
      </c>
      <c r="L44" s="23">
        <v>2.1</v>
      </c>
      <c r="M44" s="23">
        <v>9.6999999999999993</v>
      </c>
      <c r="N44" s="15">
        <f t="shared" si="0"/>
        <v>688.80000000000007</v>
      </c>
    </row>
    <row r="45" spans="1:14" x14ac:dyDescent="0.25">
      <c r="A45" s="17" t="s">
        <v>142</v>
      </c>
      <c r="B45" s="23">
        <v>0.3</v>
      </c>
      <c r="C45" s="23">
        <v>8</v>
      </c>
      <c r="D45" s="23">
        <v>12.6</v>
      </c>
      <c r="E45" s="23">
        <v>50.8</v>
      </c>
      <c r="F45" s="23">
        <v>41.4</v>
      </c>
      <c r="G45" s="23">
        <v>98.6</v>
      </c>
      <c r="H45" s="23">
        <v>109.8</v>
      </c>
      <c r="I45" s="23">
        <v>71.400000000000006</v>
      </c>
      <c r="J45" s="23">
        <v>115.7</v>
      </c>
      <c r="K45" s="23">
        <v>24.6</v>
      </c>
      <c r="L45" s="23">
        <v>59.2</v>
      </c>
      <c r="M45" s="23">
        <v>4.2</v>
      </c>
      <c r="N45" s="15">
        <f t="shared" si="0"/>
        <v>596.6</v>
      </c>
    </row>
    <row r="46" spans="1:14" x14ac:dyDescent="0.25">
      <c r="A46" s="17" t="s">
        <v>143</v>
      </c>
      <c r="B46" s="23">
        <v>27.2</v>
      </c>
      <c r="C46" s="23">
        <v>0</v>
      </c>
      <c r="D46" s="23">
        <v>0.1</v>
      </c>
      <c r="E46" s="23">
        <v>27.3</v>
      </c>
      <c r="F46" s="23">
        <v>77.5</v>
      </c>
      <c r="G46" s="23">
        <v>151.6</v>
      </c>
      <c r="H46" s="23">
        <v>97.4</v>
      </c>
      <c r="I46" s="23">
        <v>76.8</v>
      </c>
      <c r="J46" s="23">
        <v>78.8</v>
      </c>
      <c r="K46" s="23">
        <v>187.2</v>
      </c>
      <c r="L46" s="23">
        <v>33.700000000000003</v>
      </c>
      <c r="M46" s="23">
        <v>22.5</v>
      </c>
      <c r="N46" s="15">
        <f t="shared" si="0"/>
        <v>780.10000000000014</v>
      </c>
    </row>
    <row r="47" spans="1:14" x14ac:dyDescent="0.25">
      <c r="A47" s="17" t="s">
        <v>144</v>
      </c>
      <c r="B47" s="23">
        <v>6.6</v>
      </c>
      <c r="C47" s="23">
        <v>1</v>
      </c>
      <c r="D47" s="23">
        <v>14.7</v>
      </c>
      <c r="E47" s="23">
        <v>34.1</v>
      </c>
      <c r="F47" s="23">
        <v>200</v>
      </c>
      <c r="G47" s="23">
        <v>235.5</v>
      </c>
      <c r="H47" s="23">
        <v>91</v>
      </c>
      <c r="I47" s="23">
        <v>138.4</v>
      </c>
      <c r="J47" s="23">
        <v>216</v>
      </c>
      <c r="K47" s="23">
        <v>15.3</v>
      </c>
      <c r="L47" s="23">
        <v>6.2</v>
      </c>
      <c r="M47" s="23">
        <v>0</v>
      </c>
      <c r="N47" s="15">
        <f t="shared" si="0"/>
        <v>958.8</v>
      </c>
    </row>
    <row r="48" spans="1:14" x14ac:dyDescent="0.25">
      <c r="A48" s="17" t="s">
        <v>145</v>
      </c>
      <c r="B48" s="23">
        <v>8.6</v>
      </c>
      <c r="C48" s="23">
        <v>1.9</v>
      </c>
      <c r="D48" s="23">
        <v>5.8</v>
      </c>
      <c r="E48" s="23">
        <v>124</v>
      </c>
      <c r="F48" s="23">
        <v>271.3</v>
      </c>
      <c r="G48" s="23">
        <v>138.19999999999999</v>
      </c>
      <c r="H48" s="23">
        <v>31.5</v>
      </c>
      <c r="I48" s="23">
        <v>110.7</v>
      </c>
      <c r="J48" s="23">
        <v>104.9</v>
      </c>
      <c r="K48" s="23">
        <v>21.6</v>
      </c>
      <c r="L48" s="23">
        <v>44.9</v>
      </c>
      <c r="M48" s="23">
        <v>1</v>
      </c>
      <c r="N48" s="15">
        <f t="shared" si="0"/>
        <v>864.4</v>
      </c>
    </row>
    <row r="49" spans="1:14" x14ac:dyDescent="0.25">
      <c r="A49" s="17" t="s">
        <v>146</v>
      </c>
      <c r="B49" s="23">
        <v>0</v>
      </c>
      <c r="C49" s="23">
        <v>0.7</v>
      </c>
      <c r="D49" s="23">
        <v>51.6</v>
      </c>
      <c r="E49" s="23">
        <v>26.8</v>
      </c>
      <c r="F49" s="23">
        <v>86</v>
      </c>
      <c r="G49" s="23">
        <v>106.5</v>
      </c>
      <c r="H49" s="23">
        <v>189.9</v>
      </c>
      <c r="I49" s="23">
        <v>55.9</v>
      </c>
      <c r="J49" s="23">
        <v>55.6</v>
      </c>
      <c r="K49" s="23">
        <v>22.7</v>
      </c>
      <c r="L49" s="23">
        <v>2.1</v>
      </c>
      <c r="M49" s="23">
        <v>1.3</v>
      </c>
      <c r="N49" s="15">
        <f t="shared" si="0"/>
        <v>599.1</v>
      </c>
    </row>
    <row r="50" spans="1:14" x14ac:dyDescent="0.25">
      <c r="A50" s="17" t="s">
        <v>147</v>
      </c>
      <c r="B50" s="23">
        <v>43.2</v>
      </c>
      <c r="C50" s="23">
        <v>18.100000000000001</v>
      </c>
      <c r="D50" s="23">
        <v>7</v>
      </c>
      <c r="E50" s="23">
        <v>55.9</v>
      </c>
      <c r="F50" s="23">
        <v>85.3</v>
      </c>
      <c r="G50" s="23">
        <v>86.1</v>
      </c>
      <c r="H50" s="23">
        <v>54.3</v>
      </c>
      <c r="I50" s="23">
        <v>201.9</v>
      </c>
      <c r="J50" s="23">
        <v>115.8</v>
      </c>
      <c r="K50" s="23">
        <v>85.9</v>
      </c>
      <c r="L50" s="23">
        <v>11.3</v>
      </c>
      <c r="M50" s="23">
        <v>0</v>
      </c>
      <c r="N50" s="15">
        <f t="shared" si="0"/>
        <v>764.8</v>
      </c>
    </row>
    <row r="51" spans="1:14" x14ac:dyDescent="0.25">
      <c r="A51" s="17" t="s">
        <v>148</v>
      </c>
      <c r="B51" s="23">
        <v>0</v>
      </c>
      <c r="C51" s="23">
        <v>7.1</v>
      </c>
      <c r="D51" s="23">
        <v>17.100000000000001</v>
      </c>
      <c r="E51" s="23">
        <v>42.7</v>
      </c>
      <c r="F51" s="23">
        <v>80.3</v>
      </c>
      <c r="G51" s="23">
        <v>37.5</v>
      </c>
      <c r="H51" s="23">
        <v>141.30000000000001</v>
      </c>
      <c r="I51" s="23">
        <v>32.799999999999997</v>
      </c>
      <c r="J51" s="23">
        <v>147.4</v>
      </c>
      <c r="K51" s="23">
        <v>43</v>
      </c>
      <c r="L51" s="23">
        <v>30.8</v>
      </c>
      <c r="M51" s="23">
        <v>5.2</v>
      </c>
      <c r="N51" s="15">
        <f t="shared" si="0"/>
        <v>585.20000000000005</v>
      </c>
    </row>
    <row r="52" spans="1:14" x14ac:dyDescent="0.25">
      <c r="A52" s="17" t="s">
        <v>149</v>
      </c>
      <c r="B52" s="23">
        <v>6.1</v>
      </c>
      <c r="C52" s="23">
        <v>2.7</v>
      </c>
      <c r="D52" s="23">
        <v>52.4</v>
      </c>
      <c r="E52" s="23">
        <v>9.6</v>
      </c>
      <c r="F52" s="23">
        <v>78</v>
      </c>
      <c r="G52" s="23">
        <v>41</v>
      </c>
      <c r="H52" s="23">
        <v>36</v>
      </c>
      <c r="I52" s="23">
        <v>111.6</v>
      </c>
      <c r="J52" s="23">
        <v>26.9</v>
      </c>
      <c r="K52" s="23">
        <v>77.5</v>
      </c>
      <c r="L52" s="23">
        <v>30</v>
      </c>
      <c r="M52" s="23">
        <v>1.5</v>
      </c>
      <c r="N52" s="15">
        <f t="shared" si="0"/>
        <v>473.29999999999995</v>
      </c>
    </row>
    <row r="53" spans="1:14" x14ac:dyDescent="0.25">
      <c r="A53" s="17" t="s">
        <v>150</v>
      </c>
      <c r="B53" s="23">
        <v>8.5</v>
      </c>
      <c r="C53" s="23">
        <v>1.3</v>
      </c>
      <c r="D53" s="23">
        <v>113.8</v>
      </c>
      <c r="E53" s="23">
        <v>33.4</v>
      </c>
      <c r="F53" s="23">
        <v>117.8</v>
      </c>
      <c r="G53" s="23">
        <v>98.4</v>
      </c>
      <c r="H53" s="23">
        <v>63.7</v>
      </c>
      <c r="I53" s="23">
        <v>109.1</v>
      </c>
      <c r="J53" s="23">
        <v>51.5</v>
      </c>
      <c r="K53" s="23">
        <v>58.8</v>
      </c>
      <c r="L53" s="23">
        <v>22.6</v>
      </c>
      <c r="M53" s="23">
        <v>0</v>
      </c>
      <c r="N53" s="15">
        <f t="shared" si="0"/>
        <v>678.9</v>
      </c>
    </row>
    <row r="54" spans="1:14" x14ac:dyDescent="0.25">
      <c r="A54" s="17" t="s">
        <v>121</v>
      </c>
      <c r="B54" s="23">
        <v>0</v>
      </c>
      <c r="C54" s="23">
        <v>0</v>
      </c>
      <c r="D54" s="23">
        <v>65.900000000000006</v>
      </c>
      <c r="E54" s="23">
        <v>59.9</v>
      </c>
      <c r="F54" s="23">
        <v>70.099999999999994</v>
      </c>
      <c r="G54" s="23">
        <v>63.6</v>
      </c>
      <c r="H54" s="23">
        <v>55.6</v>
      </c>
      <c r="I54" s="23">
        <v>126.5</v>
      </c>
      <c r="J54" s="23">
        <v>48.3</v>
      </c>
      <c r="K54" s="23">
        <v>0</v>
      </c>
      <c r="L54" s="23">
        <v>61.7</v>
      </c>
      <c r="M54" s="23">
        <v>1.4</v>
      </c>
      <c r="N54" s="15">
        <f t="shared" si="0"/>
        <v>553</v>
      </c>
    </row>
    <row r="55" spans="1:14" x14ac:dyDescent="0.25">
      <c r="A55" s="17" t="s">
        <v>122</v>
      </c>
      <c r="B55" s="23">
        <v>79.900000000000006</v>
      </c>
      <c r="C55" s="23">
        <v>44.8</v>
      </c>
      <c r="D55" s="23">
        <v>12.2</v>
      </c>
      <c r="E55" s="23">
        <v>153.9</v>
      </c>
      <c r="F55" s="23">
        <v>76.900000000000006</v>
      </c>
      <c r="G55" s="23">
        <v>183.3</v>
      </c>
      <c r="H55" s="23">
        <v>69.2</v>
      </c>
      <c r="I55" s="23">
        <v>104</v>
      </c>
      <c r="J55" s="23">
        <v>52.6</v>
      </c>
      <c r="K55" s="23">
        <v>49.8</v>
      </c>
      <c r="L55" s="23">
        <v>32.299999999999997</v>
      </c>
      <c r="M55" s="23">
        <v>11</v>
      </c>
      <c r="N55" s="15">
        <f t="shared" si="0"/>
        <v>869.9</v>
      </c>
    </row>
    <row r="56" spans="1:14" x14ac:dyDescent="0.25">
      <c r="A56" s="17" t="s">
        <v>123</v>
      </c>
      <c r="B56" s="21">
        <v>2</v>
      </c>
      <c r="C56" s="21">
        <v>51</v>
      </c>
      <c r="D56" s="21">
        <v>0</v>
      </c>
      <c r="E56" s="21">
        <v>68.400000000000006</v>
      </c>
      <c r="F56" s="21">
        <v>105.5</v>
      </c>
      <c r="G56" s="21">
        <v>132.69999999999999</v>
      </c>
      <c r="H56" s="21">
        <v>63.3</v>
      </c>
      <c r="I56" s="21">
        <v>101.8</v>
      </c>
      <c r="J56" s="21">
        <v>34</v>
      </c>
      <c r="K56" s="21">
        <v>87.4</v>
      </c>
      <c r="L56" s="21">
        <v>6.6</v>
      </c>
      <c r="M56" s="21">
        <v>17.8</v>
      </c>
      <c r="N56" s="15">
        <f t="shared" ref="N56:N109" si="1">SUM(B56:M56)</f>
        <v>670.5</v>
      </c>
    </row>
    <row r="57" spans="1:14" x14ac:dyDescent="0.25">
      <c r="A57" s="17" t="s">
        <v>124</v>
      </c>
      <c r="B57" s="21">
        <v>0</v>
      </c>
      <c r="C57" s="21">
        <v>78.7</v>
      </c>
      <c r="D57" s="21">
        <v>36.9</v>
      </c>
      <c r="E57" s="21">
        <v>15.5</v>
      </c>
      <c r="F57" s="21">
        <v>98.9</v>
      </c>
      <c r="G57" s="21">
        <v>101.2</v>
      </c>
      <c r="H57" s="21">
        <v>79.900000000000006</v>
      </c>
      <c r="I57" s="21">
        <v>96.6</v>
      </c>
      <c r="J57" s="21">
        <v>46.3</v>
      </c>
      <c r="K57" s="21">
        <v>155.19999999999999</v>
      </c>
      <c r="L57" s="21">
        <v>28.3</v>
      </c>
      <c r="M57" s="21">
        <v>22.7</v>
      </c>
      <c r="N57" s="15">
        <f t="shared" si="1"/>
        <v>760.2</v>
      </c>
    </row>
    <row r="58" spans="1:14" x14ac:dyDescent="0.25">
      <c r="A58" s="17" t="s">
        <v>125</v>
      </c>
      <c r="B58" s="21">
        <v>16.2</v>
      </c>
      <c r="C58" s="21">
        <v>42.3</v>
      </c>
      <c r="D58" s="21">
        <v>11</v>
      </c>
      <c r="E58" s="21">
        <v>39.4</v>
      </c>
      <c r="F58" s="21">
        <v>126.6</v>
      </c>
      <c r="G58" s="21">
        <v>220.5</v>
      </c>
      <c r="H58" s="21">
        <v>130.69999999999999</v>
      </c>
      <c r="I58" s="21">
        <v>164.5</v>
      </c>
      <c r="J58" s="21">
        <v>13.2</v>
      </c>
      <c r="K58" s="21">
        <v>39.4</v>
      </c>
      <c r="L58" s="21">
        <v>0.2</v>
      </c>
      <c r="M58" s="21">
        <v>8.1999999999999993</v>
      </c>
      <c r="N58" s="15">
        <f t="shared" si="1"/>
        <v>812.20000000000016</v>
      </c>
    </row>
    <row r="59" spans="1:14" x14ac:dyDescent="0.25">
      <c r="A59" s="17" t="s">
        <v>126</v>
      </c>
      <c r="B59" s="21">
        <v>0</v>
      </c>
      <c r="C59" s="21">
        <v>0</v>
      </c>
      <c r="D59" s="21">
        <v>4.8</v>
      </c>
      <c r="E59" s="21">
        <v>80.900000000000006</v>
      </c>
      <c r="F59" s="21">
        <v>56.3</v>
      </c>
      <c r="G59" s="21">
        <v>86.1</v>
      </c>
      <c r="H59" s="21">
        <v>58.5</v>
      </c>
      <c r="I59" s="21">
        <v>132.69999999999999</v>
      </c>
      <c r="J59" s="21">
        <v>45.1</v>
      </c>
      <c r="K59" s="21">
        <v>40.4</v>
      </c>
      <c r="L59" s="21">
        <v>6.5</v>
      </c>
      <c r="M59" s="21">
        <v>0</v>
      </c>
      <c r="N59" s="15">
        <f t="shared" si="1"/>
        <v>511.3</v>
      </c>
    </row>
    <row r="60" spans="1:14" x14ac:dyDescent="0.25">
      <c r="A60" s="17" t="s">
        <v>127</v>
      </c>
      <c r="B60" s="21">
        <v>0</v>
      </c>
      <c r="C60" s="21">
        <v>0</v>
      </c>
      <c r="D60" s="21">
        <v>0</v>
      </c>
      <c r="E60" s="21">
        <v>6.4</v>
      </c>
      <c r="F60" s="21">
        <v>19.100000000000001</v>
      </c>
      <c r="G60" s="21">
        <v>128.6</v>
      </c>
      <c r="H60" s="21">
        <v>65.400000000000006</v>
      </c>
      <c r="I60" s="21">
        <v>156</v>
      </c>
      <c r="J60" s="21">
        <v>60.9</v>
      </c>
      <c r="K60" s="21">
        <v>95.6</v>
      </c>
      <c r="L60" s="21">
        <v>0</v>
      </c>
      <c r="M60" s="21">
        <v>0.1</v>
      </c>
      <c r="N60" s="15">
        <f t="shared" si="1"/>
        <v>532.1</v>
      </c>
    </row>
    <row r="61" spans="1:14" x14ac:dyDescent="0.25">
      <c r="A61" s="17" t="s">
        <v>128</v>
      </c>
      <c r="B61" s="21">
        <v>11.4</v>
      </c>
      <c r="C61" s="21">
        <v>0</v>
      </c>
      <c r="D61" s="21">
        <v>45.7</v>
      </c>
      <c r="E61" s="21">
        <v>23.6</v>
      </c>
      <c r="F61" s="21">
        <v>98.3</v>
      </c>
      <c r="G61" s="21">
        <v>40.799999999999997</v>
      </c>
      <c r="H61" s="21">
        <v>144.80000000000001</v>
      </c>
      <c r="I61" s="21">
        <v>103.2</v>
      </c>
      <c r="J61" s="21">
        <v>151.1</v>
      </c>
      <c r="K61" s="21">
        <v>3.3</v>
      </c>
      <c r="L61" s="21">
        <v>19.5</v>
      </c>
      <c r="M61" s="21">
        <v>4.8</v>
      </c>
      <c r="N61" s="15">
        <f t="shared" si="1"/>
        <v>646.49999999999989</v>
      </c>
    </row>
    <row r="62" spans="1:14" x14ac:dyDescent="0.25">
      <c r="A62" s="17" t="s">
        <v>129</v>
      </c>
      <c r="B62" s="21">
        <v>0</v>
      </c>
      <c r="C62" s="21">
        <v>0</v>
      </c>
      <c r="D62" s="21">
        <v>15.9</v>
      </c>
      <c r="E62" s="21">
        <v>133.1</v>
      </c>
      <c r="F62" s="21">
        <v>152.1</v>
      </c>
      <c r="G62" s="21">
        <v>114</v>
      </c>
      <c r="H62" s="21">
        <v>184.9</v>
      </c>
      <c r="I62" s="21">
        <v>156.69999999999999</v>
      </c>
      <c r="J62" s="21">
        <v>116.4</v>
      </c>
      <c r="K62" s="21">
        <v>5.8</v>
      </c>
      <c r="L62" s="21">
        <v>142.9</v>
      </c>
      <c r="M62" s="21">
        <v>11</v>
      </c>
      <c r="N62" s="15">
        <f t="shared" si="1"/>
        <v>1032.8</v>
      </c>
    </row>
    <row r="63" spans="1:14" x14ac:dyDescent="0.25">
      <c r="A63" s="17" t="s">
        <v>130</v>
      </c>
      <c r="B63" s="21">
        <v>44.6</v>
      </c>
      <c r="C63" s="21">
        <v>0.8</v>
      </c>
      <c r="D63" s="21">
        <v>6.3</v>
      </c>
      <c r="E63" s="21">
        <v>100.9</v>
      </c>
      <c r="F63" s="21">
        <v>106.1</v>
      </c>
      <c r="G63" s="21">
        <v>132</v>
      </c>
      <c r="H63" s="21">
        <v>180.3</v>
      </c>
      <c r="I63" s="21">
        <v>153.19999999999999</v>
      </c>
      <c r="J63" s="21">
        <v>93.2</v>
      </c>
      <c r="K63" s="21">
        <v>15.2</v>
      </c>
      <c r="L63" s="21">
        <v>3.8</v>
      </c>
      <c r="M63" s="21">
        <v>0</v>
      </c>
      <c r="N63" s="15">
        <f t="shared" si="1"/>
        <v>836.40000000000009</v>
      </c>
    </row>
    <row r="64" spans="1:14" x14ac:dyDescent="0.25">
      <c r="A64" s="17" t="s">
        <v>131</v>
      </c>
      <c r="B64" s="21">
        <v>32.799999999999997</v>
      </c>
      <c r="C64" s="21">
        <v>30.7</v>
      </c>
      <c r="D64" s="21">
        <v>8.1</v>
      </c>
      <c r="E64" s="21">
        <v>74.099999999999994</v>
      </c>
      <c r="F64" s="21">
        <v>53.9</v>
      </c>
      <c r="G64" s="21">
        <v>120.8</v>
      </c>
      <c r="H64" s="21">
        <v>46.4</v>
      </c>
      <c r="I64" s="21">
        <v>50.7</v>
      </c>
      <c r="J64" s="21">
        <v>172.6</v>
      </c>
      <c r="K64" s="21">
        <v>0.4</v>
      </c>
      <c r="L64" s="21">
        <v>8.3000000000000007</v>
      </c>
      <c r="M64" s="21">
        <v>0</v>
      </c>
      <c r="N64" s="15">
        <f t="shared" si="1"/>
        <v>598.79999999999984</v>
      </c>
    </row>
    <row r="65" spans="1:14" x14ac:dyDescent="0.25">
      <c r="A65" s="17" t="s">
        <v>132</v>
      </c>
      <c r="B65" s="21">
        <v>0.1</v>
      </c>
      <c r="C65" s="21">
        <v>15.6</v>
      </c>
      <c r="D65" s="21">
        <v>34.299999999999997</v>
      </c>
      <c r="E65" s="21">
        <v>84</v>
      </c>
      <c r="F65" s="21">
        <v>55</v>
      </c>
      <c r="G65" s="21">
        <v>107.3</v>
      </c>
      <c r="H65" s="21">
        <v>84.7</v>
      </c>
      <c r="I65" s="21">
        <v>126.2</v>
      </c>
      <c r="J65" s="21">
        <v>51.4</v>
      </c>
      <c r="K65" s="21">
        <v>80.3</v>
      </c>
      <c r="L65" s="21">
        <v>176.6</v>
      </c>
      <c r="M65" s="21">
        <v>24</v>
      </c>
      <c r="N65" s="15">
        <f t="shared" si="1"/>
        <v>839.5</v>
      </c>
    </row>
    <row r="66" spans="1:14" x14ac:dyDescent="0.25">
      <c r="A66" s="17" t="s">
        <v>133</v>
      </c>
      <c r="B66" s="21">
        <v>10.199999999999999</v>
      </c>
      <c r="C66" s="21">
        <v>16.3</v>
      </c>
      <c r="D66" s="21">
        <v>7.3</v>
      </c>
      <c r="E66" s="21">
        <v>32.799999999999997</v>
      </c>
      <c r="F66" s="21">
        <v>89.6</v>
      </c>
      <c r="G66" s="21">
        <v>144.69999999999999</v>
      </c>
      <c r="H66" s="21">
        <v>84.9</v>
      </c>
      <c r="I66" s="21">
        <v>84.4</v>
      </c>
      <c r="J66" s="21">
        <v>136.9</v>
      </c>
      <c r="K66" s="21">
        <v>66.900000000000006</v>
      </c>
      <c r="L66" s="21">
        <v>63.3</v>
      </c>
      <c r="M66" s="21">
        <v>20.3</v>
      </c>
      <c r="N66" s="15">
        <f t="shared" si="1"/>
        <v>757.5999999999998</v>
      </c>
    </row>
    <row r="67" spans="1:14" x14ac:dyDescent="0.25">
      <c r="A67" s="17" t="s">
        <v>134</v>
      </c>
      <c r="B67" s="21">
        <v>4.2</v>
      </c>
      <c r="C67" s="21">
        <v>0.8</v>
      </c>
      <c r="D67" s="21">
        <v>5.6</v>
      </c>
      <c r="E67" s="21">
        <v>48.3</v>
      </c>
      <c r="F67" s="21">
        <v>116.1</v>
      </c>
      <c r="G67" s="21">
        <v>94.2</v>
      </c>
      <c r="H67" s="21">
        <v>163.30000000000001</v>
      </c>
      <c r="I67" s="21">
        <v>18.7</v>
      </c>
      <c r="J67" s="21">
        <v>56.4</v>
      </c>
      <c r="K67" s="21">
        <v>128</v>
      </c>
      <c r="L67" s="21">
        <v>2.9</v>
      </c>
      <c r="M67" s="21">
        <v>3.4</v>
      </c>
      <c r="N67" s="15">
        <f t="shared" si="1"/>
        <v>641.89999999999986</v>
      </c>
    </row>
    <row r="68" spans="1:14" x14ac:dyDescent="0.25">
      <c r="A68" s="17" t="s">
        <v>135</v>
      </c>
      <c r="B68" s="21">
        <v>6.2</v>
      </c>
      <c r="C68" s="21">
        <v>0</v>
      </c>
      <c r="D68" s="21">
        <v>30</v>
      </c>
      <c r="E68" s="21">
        <v>26.6</v>
      </c>
      <c r="F68" s="21">
        <v>53.8</v>
      </c>
      <c r="G68" s="21">
        <v>112.7</v>
      </c>
      <c r="H68" s="21">
        <v>115.4</v>
      </c>
      <c r="I68" s="21">
        <v>153</v>
      </c>
      <c r="J68" s="21">
        <v>66.5</v>
      </c>
      <c r="K68" s="21">
        <v>3</v>
      </c>
      <c r="L68" s="21">
        <v>37.6</v>
      </c>
      <c r="M68" s="21">
        <v>0.2</v>
      </c>
      <c r="N68" s="15">
        <f t="shared" si="1"/>
        <v>605.00000000000011</v>
      </c>
    </row>
    <row r="69" spans="1:14" x14ac:dyDescent="0.25">
      <c r="A69" s="17" t="s">
        <v>136</v>
      </c>
      <c r="B69" s="21">
        <v>54.2</v>
      </c>
      <c r="C69" s="21">
        <v>3.4</v>
      </c>
      <c r="D69" s="21">
        <v>33.6</v>
      </c>
      <c r="E69" s="21">
        <v>125.3</v>
      </c>
      <c r="F69" s="21">
        <v>108.5</v>
      </c>
      <c r="G69" s="21">
        <v>74</v>
      </c>
      <c r="H69" s="21">
        <v>214.5</v>
      </c>
      <c r="I69" s="21">
        <v>83.9</v>
      </c>
      <c r="J69" s="21">
        <v>127.8</v>
      </c>
      <c r="K69" s="21">
        <v>40.1</v>
      </c>
      <c r="L69" s="21">
        <v>24</v>
      </c>
      <c r="M69" s="21">
        <v>8.6</v>
      </c>
      <c r="N69" s="15">
        <f t="shared" si="1"/>
        <v>897.9</v>
      </c>
    </row>
    <row r="70" spans="1:14" x14ac:dyDescent="0.25">
      <c r="A70" s="17" t="s">
        <v>137</v>
      </c>
      <c r="B70" s="21">
        <v>38.5</v>
      </c>
      <c r="C70" s="21">
        <v>8.8000000000000007</v>
      </c>
      <c r="D70" s="21">
        <v>6.6</v>
      </c>
      <c r="E70" s="21">
        <v>43</v>
      </c>
      <c r="F70" s="21">
        <v>114.6</v>
      </c>
      <c r="G70" s="21">
        <v>169.6</v>
      </c>
      <c r="H70" s="21">
        <v>74</v>
      </c>
      <c r="I70" s="21">
        <v>57.8</v>
      </c>
      <c r="J70" s="21">
        <v>154.30000000000001</v>
      </c>
      <c r="K70" s="21">
        <v>22.9</v>
      </c>
      <c r="L70" s="21">
        <v>51</v>
      </c>
      <c r="M70" s="21">
        <v>16.600000000000001</v>
      </c>
      <c r="N70" s="15">
        <f t="shared" si="1"/>
        <v>757.7</v>
      </c>
    </row>
    <row r="71" spans="1:14" x14ac:dyDescent="0.25">
      <c r="A71" s="17" t="s">
        <v>138</v>
      </c>
      <c r="B71" s="21">
        <v>13</v>
      </c>
      <c r="C71" s="21">
        <v>12.3</v>
      </c>
      <c r="D71" s="21">
        <v>11.9</v>
      </c>
      <c r="E71" s="21">
        <v>67.2</v>
      </c>
      <c r="F71" s="21">
        <v>43.3</v>
      </c>
      <c r="G71" s="21">
        <v>159.30000000000001</v>
      </c>
      <c r="H71" s="21">
        <v>62.3</v>
      </c>
      <c r="I71" s="21">
        <v>171.8</v>
      </c>
      <c r="J71" s="21">
        <v>83.6</v>
      </c>
      <c r="K71" s="21">
        <v>36.5</v>
      </c>
      <c r="L71" s="21">
        <v>130.69999999999999</v>
      </c>
      <c r="M71" s="21">
        <v>7.9</v>
      </c>
      <c r="N71" s="15">
        <f t="shared" si="1"/>
        <v>799.80000000000007</v>
      </c>
    </row>
    <row r="72" spans="1:14" x14ac:dyDescent="0.25">
      <c r="A72" s="17" t="s">
        <v>139</v>
      </c>
      <c r="B72" s="21">
        <v>8.1</v>
      </c>
      <c r="C72" s="21">
        <v>14.8</v>
      </c>
      <c r="D72" s="21">
        <v>49.9</v>
      </c>
      <c r="E72" s="21">
        <v>142.30000000000001</v>
      </c>
      <c r="F72" s="21">
        <v>80.400000000000006</v>
      </c>
      <c r="G72" s="21">
        <v>73.599999999999994</v>
      </c>
      <c r="H72" s="21">
        <v>132.1</v>
      </c>
      <c r="I72" s="21">
        <v>36.5</v>
      </c>
      <c r="J72" s="21">
        <v>9</v>
      </c>
      <c r="K72" s="21">
        <v>34.4</v>
      </c>
      <c r="L72" s="21">
        <v>5.8</v>
      </c>
      <c r="M72" s="21">
        <v>38.9</v>
      </c>
      <c r="N72" s="15">
        <f t="shared" si="1"/>
        <v>625.79999999999995</v>
      </c>
    </row>
    <row r="73" spans="1:14" x14ac:dyDescent="0.25">
      <c r="A73" s="17" t="s">
        <v>140</v>
      </c>
      <c r="B73" s="21">
        <v>0</v>
      </c>
      <c r="C73" s="21">
        <v>0</v>
      </c>
      <c r="D73" s="21">
        <v>8.1</v>
      </c>
      <c r="E73" s="21">
        <v>34.1</v>
      </c>
      <c r="F73" s="21">
        <v>92.6</v>
      </c>
      <c r="G73" s="21">
        <v>56.2</v>
      </c>
      <c r="H73" s="21">
        <v>90</v>
      </c>
      <c r="I73" s="21">
        <v>99.5</v>
      </c>
      <c r="J73" s="21">
        <v>73.2</v>
      </c>
      <c r="K73" s="21">
        <v>114.3</v>
      </c>
      <c r="L73" s="21">
        <v>42.9</v>
      </c>
      <c r="M73" s="21">
        <v>14.9</v>
      </c>
      <c r="N73" s="15">
        <f t="shared" si="1"/>
        <v>625.79999999999995</v>
      </c>
    </row>
    <row r="74" spans="1:14" x14ac:dyDescent="0.25">
      <c r="A74" s="17" t="s">
        <v>114</v>
      </c>
      <c r="B74" s="21">
        <v>5.5</v>
      </c>
      <c r="C74" s="21">
        <v>25.5</v>
      </c>
      <c r="D74" s="21">
        <v>26.6</v>
      </c>
      <c r="E74" s="21">
        <v>114.9</v>
      </c>
      <c r="F74" s="21">
        <v>90.7</v>
      </c>
      <c r="G74" s="21">
        <v>123.2</v>
      </c>
      <c r="H74" s="21">
        <v>85.3</v>
      </c>
      <c r="I74" s="21">
        <v>231</v>
      </c>
      <c r="J74" s="21">
        <v>95.3</v>
      </c>
      <c r="K74" s="21">
        <v>46.7</v>
      </c>
      <c r="L74" s="21">
        <v>33.5</v>
      </c>
      <c r="M74" s="21">
        <v>4</v>
      </c>
      <c r="N74" s="15">
        <f t="shared" si="1"/>
        <v>882.2</v>
      </c>
    </row>
    <row r="75" spans="1:14" x14ac:dyDescent="0.25">
      <c r="A75" s="17" t="s">
        <v>115</v>
      </c>
      <c r="B75" s="21">
        <v>2.9</v>
      </c>
      <c r="C75" s="21">
        <v>10</v>
      </c>
      <c r="D75" s="21">
        <v>27.9</v>
      </c>
      <c r="E75" s="21">
        <v>48.8</v>
      </c>
      <c r="F75" s="21">
        <v>94.8</v>
      </c>
      <c r="G75" s="21">
        <v>232.5</v>
      </c>
      <c r="H75" s="21">
        <v>65.599999999999994</v>
      </c>
      <c r="I75" s="21">
        <v>80.3</v>
      </c>
      <c r="J75" s="21">
        <v>59.5</v>
      </c>
      <c r="K75" s="21">
        <v>99.8</v>
      </c>
      <c r="L75" s="21">
        <v>15.1</v>
      </c>
      <c r="M75" s="21">
        <v>1.3</v>
      </c>
      <c r="N75" s="15">
        <f t="shared" si="1"/>
        <v>738.49999999999989</v>
      </c>
    </row>
    <row r="76" spans="1:14" x14ac:dyDescent="0.25">
      <c r="A76" s="17" t="s">
        <v>116</v>
      </c>
      <c r="B76" s="21">
        <v>10</v>
      </c>
      <c r="C76" s="21">
        <v>3.3</v>
      </c>
      <c r="D76" s="21">
        <v>33.200000000000003</v>
      </c>
      <c r="E76" s="21">
        <v>86.7</v>
      </c>
      <c r="F76" s="21">
        <v>72.3</v>
      </c>
      <c r="G76" s="21">
        <v>149.30000000000001</v>
      </c>
      <c r="H76" s="21">
        <v>105.2</v>
      </c>
      <c r="I76" s="21">
        <v>77.2</v>
      </c>
      <c r="J76" s="21">
        <v>138.69999999999999</v>
      </c>
      <c r="K76" s="21">
        <v>45.4</v>
      </c>
      <c r="L76" s="21">
        <v>4.4000000000000004</v>
      </c>
      <c r="M76" s="21">
        <v>0</v>
      </c>
      <c r="N76" s="15">
        <f t="shared" si="1"/>
        <v>725.7</v>
      </c>
    </row>
    <row r="77" spans="1:14" x14ac:dyDescent="0.25">
      <c r="A77" s="17" t="s">
        <v>117</v>
      </c>
      <c r="B77" s="21">
        <v>0</v>
      </c>
      <c r="C77" s="21">
        <v>0</v>
      </c>
      <c r="D77" s="21">
        <v>83.2</v>
      </c>
      <c r="E77" s="21">
        <v>26.1</v>
      </c>
      <c r="F77" s="21">
        <v>49.7</v>
      </c>
      <c r="G77" s="21">
        <v>92.2</v>
      </c>
      <c r="H77" s="21">
        <v>82.3</v>
      </c>
      <c r="I77" s="21">
        <v>45.2</v>
      </c>
      <c r="J77" s="21">
        <v>176.4</v>
      </c>
      <c r="K77" s="21">
        <v>25.7</v>
      </c>
      <c r="L77" s="21">
        <v>31.1</v>
      </c>
      <c r="M77" s="21">
        <v>1.4</v>
      </c>
      <c r="N77" s="15">
        <f t="shared" si="1"/>
        <v>613.30000000000007</v>
      </c>
    </row>
    <row r="78" spans="1:14" x14ac:dyDescent="0.25">
      <c r="A78" s="17" t="s">
        <v>118</v>
      </c>
      <c r="B78" s="21">
        <v>11.4</v>
      </c>
      <c r="C78" s="21">
        <v>3.4</v>
      </c>
      <c r="D78" s="21">
        <v>120.1</v>
      </c>
      <c r="E78" s="21">
        <v>32.4</v>
      </c>
      <c r="F78" s="21">
        <v>133.1</v>
      </c>
      <c r="G78" s="21">
        <v>88.8</v>
      </c>
      <c r="H78" s="21">
        <v>47.3</v>
      </c>
      <c r="I78" s="21">
        <v>15.1</v>
      </c>
      <c r="J78" s="21">
        <v>90.8</v>
      </c>
      <c r="K78" s="21">
        <v>20.399999999999999</v>
      </c>
      <c r="L78" s="21">
        <v>0</v>
      </c>
      <c r="M78" s="21">
        <v>0</v>
      </c>
      <c r="N78" s="15">
        <f t="shared" si="1"/>
        <v>562.79999999999995</v>
      </c>
    </row>
    <row r="79" spans="1:14" x14ac:dyDescent="0.25">
      <c r="A79" s="17" t="s">
        <v>119</v>
      </c>
      <c r="B79" s="21">
        <v>0</v>
      </c>
      <c r="C79" s="21">
        <v>8.3000000000000007</v>
      </c>
      <c r="D79" s="21">
        <v>28.1</v>
      </c>
      <c r="E79" s="21">
        <v>44.2</v>
      </c>
      <c r="F79" s="21">
        <v>35.1</v>
      </c>
      <c r="G79" s="21">
        <v>115.2</v>
      </c>
      <c r="H79" s="21">
        <v>90.6</v>
      </c>
      <c r="I79" s="21">
        <v>56.5</v>
      </c>
      <c r="J79" s="21">
        <v>56.5</v>
      </c>
      <c r="K79" s="21">
        <v>124.1</v>
      </c>
      <c r="L79" s="21">
        <v>4.2</v>
      </c>
      <c r="M79" s="21">
        <v>10.199999999999999</v>
      </c>
      <c r="N79" s="15">
        <f t="shared" si="1"/>
        <v>573.00000000000011</v>
      </c>
    </row>
    <row r="80" spans="1:14" x14ac:dyDescent="0.25">
      <c r="A80" s="17" t="s">
        <v>120</v>
      </c>
      <c r="B80" s="21">
        <v>5</v>
      </c>
      <c r="C80" s="21">
        <v>0.6</v>
      </c>
      <c r="D80" s="21">
        <v>11.9</v>
      </c>
      <c r="E80" s="21">
        <v>71</v>
      </c>
      <c r="F80" s="21">
        <v>17.3</v>
      </c>
      <c r="G80" s="21">
        <v>47.3</v>
      </c>
      <c r="H80" s="21">
        <v>41.1</v>
      </c>
      <c r="I80" s="21">
        <v>98.3</v>
      </c>
      <c r="J80" s="21">
        <v>62.7</v>
      </c>
      <c r="K80" s="21">
        <v>54.1</v>
      </c>
      <c r="L80" s="21">
        <v>2.2000000000000002</v>
      </c>
      <c r="M80" s="21">
        <v>5.2</v>
      </c>
      <c r="N80" s="15">
        <f t="shared" si="1"/>
        <v>416.7</v>
      </c>
    </row>
    <row r="81" spans="1:14" x14ac:dyDescent="0.25">
      <c r="A81" s="10" t="s">
        <v>27</v>
      </c>
      <c r="B81" s="19">
        <v>0</v>
      </c>
      <c r="C81" s="19">
        <v>4.3</v>
      </c>
      <c r="D81" s="19">
        <v>34.200000000000003</v>
      </c>
      <c r="E81" s="19">
        <v>6.2</v>
      </c>
      <c r="F81" s="19">
        <v>49.4</v>
      </c>
      <c r="G81" s="19">
        <v>43.9</v>
      </c>
      <c r="H81" s="19">
        <v>34.1</v>
      </c>
      <c r="I81" s="19">
        <v>77</v>
      </c>
      <c r="J81" s="19">
        <v>120.7</v>
      </c>
      <c r="K81" s="19">
        <v>45.6</v>
      </c>
      <c r="L81" s="19">
        <v>49.2</v>
      </c>
      <c r="M81" s="19">
        <v>9</v>
      </c>
      <c r="N81" s="15">
        <f t="shared" si="1"/>
        <v>473.6</v>
      </c>
    </row>
    <row r="82" spans="1:14" x14ac:dyDescent="0.25">
      <c r="A82" s="10" t="s">
        <v>28</v>
      </c>
      <c r="B82" s="19">
        <v>0.3</v>
      </c>
      <c r="C82" s="19">
        <v>14.2</v>
      </c>
      <c r="D82" s="19">
        <v>0</v>
      </c>
      <c r="E82" s="19">
        <v>75</v>
      </c>
      <c r="F82" s="19">
        <v>73</v>
      </c>
      <c r="G82" s="19">
        <v>6.4</v>
      </c>
      <c r="H82" s="19">
        <v>224.3</v>
      </c>
      <c r="I82" s="19">
        <v>49.2</v>
      </c>
      <c r="J82" s="19">
        <v>114.1</v>
      </c>
      <c r="K82" s="19">
        <v>18.600000000000001</v>
      </c>
      <c r="L82" s="19">
        <v>21.5</v>
      </c>
      <c r="M82" s="19">
        <v>2.8</v>
      </c>
      <c r="N82" s="15">
        <f t="shared" si="1"/>
        <v>599.4</v>
      </c>
    </row>
    <row r="83" spans="1:14" x14ac:dyDescent="0.25">
      <c r="A83" s="10" t="s">
        <v>29</v>
      </c>
      <c r="B83" s="19">
        <v>0</v>
      </c>
      <c r="C83" s="19">
        <v>23.3</v>
      </c>
      <c r="D83" s="19">
        <v>63.3</v>
      </c>
      <c r="E83" s="19">
        <v>231.7</v>
      </c>
      <c r="F83" s="19">
        <v>26.5</v>
      </c>
      <c r="G83" s="19">
        <v>210.6</v>
      </c>
      <c r="H83" s="19">
        <v>98.1</v>
      </c>
      <c r="I83" s="19">
        <v>68.099999999999994</v>
      </c>
      <c r="J83" s="19">
        <v>112.5</v>
      </c>
      <c r="K83" s="19">
        <v>70.7</v>
      </c>
      <c r="L83" s="19">
        <v>3.8</v>
      </c>
      <c r="M83" s="19">
        <v>13</v>
      </c>
      <c r="N83" s="15">
        <f t="shared" si="1"/>
        <v>921.6</v>
      </c>
    </row>
    <row r="84" spans="1:14" x14ac:dyDescent="0.25">
      <c r="A84" s="10" t="s">
        <v>30</v>
      </c>
      <c r="B84" s="19">
        <v>11.7</v>
      </c>
      <c r="C84" s="19">
        <v>33.700000000000003</v>
      </c>
      <c r="D84" s="19">
        <v>47.2</v>
      </c>
      <c r="E84" s="19">
        <v>57.3</v>
      </c>
      <c r="F84" s="19">
        <v>83.7</v>
      </c>
      <c r="G84" s="19">
        <v>271.10000000000002</v>
      </c>
      <c r="H84" s="19">
        <v>29.4</v>
      </c>
      <c r="I84" s="19">
        <v>134</v>
      </c>
      <c r="J84" s="19">
        <v>127.9</v>
      </c>
      <c r="K84" s="19">
        <v>17.399999999999999</v>
      </c>
      <c r="L84" s="19">
        <v>52.1</v>
      </c>
      <c r="M84" s="19">
        <v>3.9</v>
      </c>
      <c r="N84" s="15">
        <f t="shared" si="1"/>
        <v>869.4</v>
      </c>
    </row>
    <row r="85" spans="1:14" x14ac:dyDescent="0.25">
      <c r="A85" s="10" t="s">
        <v>31</v>
      </c>
      <c r="B85" s="19">
        <v>33.1</v>
      </c>
      <c r="C85" s="19">
        <v>1.4</v>
      </c>
      <c r="D85" s="19">
        <v>7.3</v>
      </c>
      <c r="E85" s="19">
        <v>21</v>
      </c>
      <c r="F85" s="19">
        <v>172.1</v>
      </c>
      <c r="G85" s="19">
        <v>81.8</v>
      </c>
      <c r="H85" s="19">
        <v>166</v>
      </c>
      <c r="I85" s="19">
        <v>174</v>
      </c>
      <c r="J85" s="19">
        <v>25</v>
      </c>
      <c r="K85" s="19">
        <v>35</v>
      </c>
      <c r="L85" s="19">
        <v>19</v>
      </c>
      <c r="M85" s="19">
        <v>46</v>
      </c>
      <c r="N85" s="15">
        <f t="shared" si="1"/>
        <v>781.7</v>
      </c>
    </row>
    <row r="86" spans="1:14" x14ac:dyDescent="0.25">
      <c r="A86" s="10" t="s">
        <v>32</v>
      </c>
      <c r="B86" s="19">
        <v>0</v>
      </c>
      <c r="C86" s="19">
        <v>68</v>
      </c>
      <c r="D86" s="19">
        <v>17.2</v>
      </c>
      <c r="E86" s="19">
        <v>25.8</v>
      </c>
      <c r="F86" s="19">
        <v>76</v>
      </c>
      <c r="G86" s="19">
        <v>70.900000000000006</v>
      </c>
      <c r="H86" s="19">
        <v>97.9</v>
      </c>
      <c r="I86" s="19">
        <v>38.1</v>
      </c>
      <c r="J86" s="19">
        <v>149.30000000000001</v>
      </c>
      <c r="K86" s="19">
        <v>15.4</v>
      </c>
      <c r="L86" s="19">
        <v>106.5</v>
      </c>
      <c r="M86" s="19">
        <v>23.3</v>
      </c>
      <c r="N86" s="15">
        <f t="shared" si="1"/>
        <v>688.4</v>
      </c>
    </row>
    <row r="87" spans="1:14" x14ac:dyDescent="0.25">
      <c r="A87" s="10" t="s">
        <v>33</v>
      </c>
      <c r="B87" s="19">
        <v>75.7</v>
      </c>
      <c r="C87" s="19">
        <v>0</v>
      </c>
      <c r="D87" s="19">
        <v>1.9</v>
      </c>
      <c r="E87" s="19">
        <v>162.19999999999999</v>
      </c>
      <c r="F87" s="19">
        <v>133.1</v>
      </c>
      <c r="G87" s="19">
        <v>61.8</v>
      </c>
      <c r="H87" s="19">
        <v>197</v>
      </c>
      <c r="I87" s="19">
        <v>71.7</v>
      </c>
      <c r="J87" s="19">
        <v>40.700000000000003</v>
      </c>
      <c r="K87" s="19">
        <v>32.799999999999997</v>
      </c>
      <c r="L87" s="19">
        <v>4.0999999999999996</v>
      </c>
      <c r="M87" s="19">
        <v>0.6</v>
      </c>
      <c r="N87" s="15">
        <f t="shared" si="1"/>
        <v>781.60000000000014</v>
      </c>
    </row>
    <row r="88" spans="1:14" x14ac:dyDescent="0.25">
      <c r="A88" s="10" t="s">
        <v>34</v>
      </c>
      <c r="B88" s="19">
        <v>0</v>
      </c>
      <c r="C88" s="19">
        <v>0</v>
      </c>
      <c r="D88" s="19">
        <v>15</v>
      </c>
      <c r="E88" s="19">
        <v>81.3</v>
      </c>
      <c r="F88" s="19">
        <v>107.6</v>
      </c>
      <c r="G88" s="19">
        <v>71.400000000000006</v>
      </c>
      <c r="H88" s="19">
        <v>45.7</v>
      </c>
      <c r="I88" s="19">
        <v>83.9</v>
      </c>
      <c r="J88" s="19">
        <v>91.2</v>
      </c>
      <c r="K88" s="19">
        <v>14.6</v>
      </c>
      <c r="L88" s="19">
        <v>6.3</v>
      </c>
      <c r="M88" s="19">
        <v>3.2</v>
      </c>
      <c r="N88" s="15">
        <f t="shared" si="1"/>
        <v>520.20000000000005</v>
      </c>
    </row>
    <row r="89" spans="1:14" x14ac:dyDescent="0.25">
      <c r="A89" s="10" t="s">
        <v>35</v>
      </c>
      <c r="B89" s="19">
        <v>2.2000000000000002</v>
      </c>
      <c r="C89" s="19">
        <v>3.7</v>
      </c>
      <c r="D89" s="19">
        <v>48.2</v>
      </c>
      <c r="E89" s="19">
        <v>62.7</v>
      </c>
      <c r="F89" s="19">
        <v>17.2</v>
      </c>
      <c r="G89" s="19">
        <v>250.1</v>
      </c>
      <c r="H89" s="19">
        <v>48</v>
      </c>
      <c r="I89" s="19">
        <v>64.5</v>
      </c>
      <c r="J89" s="19">
        <v>65.8</v>
      </c>
      <c r="K89" s="19">
        <v>57.8</v>
      </c>
      <c r="L89" s="19">
        <v>40.700000000000003</v>
      </c>
      <c r="M89" s="19">
        <v>13.5</v>
      </c>
      <c r="N89" s="15">
        <f t="shared" si="1"/>
        <v>674.4</v>
      </c>
    </row>
    <row r="90" spans="1:14" x14ac:dyDescent="0.25">
      <c r="A90" s="10" t="s">
        <v>36</v>
      </c>
      <c r="B90" s="19">
        <v>3</v>
      </c>
      <c r="C90" s="19">
        <v>26.5</v>
      </c>
      <c r="D90" s="19">
        <v>17.7</v>
      </c>
      <c r="E90" s="19">
        <v>72.599999999999994</v>
      </c>
      <c r="F90" s="19">
        <v>44.1</v>
      </c>
      <c r="G90" s="19">
        <v>37.4</v>
      </c>
      <c r="H90" s="19">
        <v>109</v>
      </c>
      <c r="I90" s="19">
        <v>108.6</v>
      </c>
      <c r="J90" s="19">
        <v>116.4</v>
      </c>
      <c r="K90" s="19">
        <v>38.299999999999997</v>
      </c>
      <c r="L90" s="19">
        <v>14.2</v>
      </c>
      <c r="M90" s="19">
        <v>6.3</v>
      </c>
      <c r="N90" s="15">
        <f t="shared" si="1"/>
        <v>594.09999999999991</v>
      </c>
    </row>
    <row r="91" spans="1:14" x14ac:dyDescent="0.25">
      <c r="A91" s="10" t="s">
        <v>37</v>
      </c>
      <c r="B91" s="19">
        <v>0</v>
      </c>
      <c r="C91" s="19">
        <v>26.9</v>
      </c>
      <c r="D91" s="19">
        <v>40.200000000000003</v>
      </c>
      <c r="E91" s="19">
        <v>121.6</v>
      </c>
      <c r="F91" s="19">
        <v>101.3</v>
      </c>
      <c r="G91" s="19">
        <v>46.5</v>
      </c>
      <c r="H91" s="19">
        <v>65.599999999999994</v>
      </c>
      <c r="I91" s="19">
        <v>136.4</v>
      </c>
      <c r="J91" s="19">
        <v>91.5</v>
      </c>
      <c r="K91" s="19">
        <v>2.6</v>
      </c>
      <c r="L91" s="19">
        <v>19.7</v>
      </c>
      <c r="M91" s="19">
        <v>2.1</v>
      </c>
      <c r="N91" s="15">
        <f t="shared" si="1"/>
        <v>654.40000000000009</v>
      </c>
    </row>
    <row r="92" spans="1:14" x14ac:dyDescent="0.25">
      <c r="A92" s="10" t="s">
        <v>38</v>
      </c>
      <c r="B92" s="19">
        <v>0</v>
      </c>
      <c r="C92" s="19">
        <v>0.9</v>
      </c>
      <c r="D92" s="19">
        <v>0.2</v>
      </c>
      <c r="E92" s="19">
        <v>20</v>
      </c>
      <c r="F92" s="19">
        <v>45.8</v>
      </c>
      <c r="G92" s="19">
        <v>53.1</v>
      </c>
      <c r="H92" s="19">
        <v>124</v>
      </c>
      <c r="I92" s="19">
        <v>83</v>
      </c>
      <c r="J92" s="19">
        <v>80.099999999999994</v>
      </c>
      <c r="K92" s="19">
        <v>35.9</v>
      </c>
      <c r="L92" s="19">
        <v>14.3</v>
      </c>
      <c r="M92" s="19">
        <v>0.7</v>
      </c>
      <c r="N92" s="15">
        <f t="shared" si="1"/>
        <v>458</v>
      </c>
    </row>
    <row r="93" spans="1:14" x14ac:dyDescent="0.25">
      <c r="A93" s="10" t="s">
        <v>39</v>
      </c>
      <c r="B93" s="19">
        <v>37.299999999999997</v>
      </c>
      <c r="C93" s="19">
        <v>6.6</v>
      </c>
      <c r="D93" s="19">
        <v>35.6</v>
      </c>
      <c r="E93" s="19">
        <v>119.6</v>
      </c>
      <c r="F93" s="19">
        <v>41.3</v>
      </c>
      <c r="G93" s="19">
        <v>102.1</v>
      </c>
      <c r="H93" s="19">
        <v>86</v>
      </c>
      <c r="I93" s="19">
        <v>35.799999999999997</v>
      </c>
      <c r="J93" s="19">
        <v>24.9</v>
      </c>
      <c r="K93" s="19">
        <v>22</v>
      </c>
      <c r="L93" s="19">
        <v>25.7</v>
      </c>
      <c r="M93" s="19">
        <v>24.2</v>
      </c>
      <c r="N93" s="15">
        <f t="shared" si="1"/>
        <v>561.1</v>
      </c>
    </row>
    <row r="94" spans="1:14" x14ac:dyDescent="0.25">
      <c r="A94" s="10" t="s">
        <v>41</v>
      </c>
      <c r="B94" s="19">
        <v>2.2999999999999998</v>
      </c>
      <c r="C94" s="19">
        <v>0</v>
      </c>
      <c r="D94" s="19">
        <v>10</v>
      </c>
      <c r="E94" s="19">
        <v>128.69999999999999</v>
      </c>
      <c r="F94" s="19">
        <v>96.8</v>
      </c>
      <c r="G94" s="19">
        <v>34.9</v>
      </c>
      <c r="H94" s="19">
        <v>59</v>
      </c>
      <c r="I94" s="19">
        <v>70.7</v>
      </c>
      <c r="J94" s="19">
        <v>103</v>
      </c>
      <c r="K94" s="19">
        <v>14.3</v>
      </c>
      <c r="L94" s="19">
        <v>5</v>
      </c>
      <c r="M94" s="19">
        <v>0</v>
      </c>
      <c r="N94" s="15">
        <f t="shared" si="1"/>
        <v>524.69999999999993</v>
      </c>
    </row>
    <row r="95" spans="1:14" x14ac:dyDescent="0.25">
      <c r="A95" s="10" t="s">
        <v>42</v>
      </c>
      <c r="B95" s="19">
        <v>0</v>
      </c>
      <c r="C95" s="19">
        <v>15.3</v>
      </c>
      <c r="D95" s="19">
        <v>0</v>
      </c>
      <c r="E95" s="19">
        <v>30.6</v>
      </c>
      <c r="F95" s="19">
        <v>81.900000000000006</v>
      </c>
      <c r="G95" s="19">
        <v>223.2</v>
      </c>
      <c r="H95" s="19">
        <v>76</v>
      </c>
      <c r="I95" s="19">
        <v>115.5</v>
      </c>
      <c r="J95" s="19">
        <v>47.9</v>
      </c>
      <c r="K95" s="19">
        <v>66.7</v>
      </c>
      <c r="L95" s="19">
        <v>11.1</v>
      </c>
      <c r="M95" s="19">
        <v>11</v>
      </c>
      <c r="N95" s="15">
        <f t="shared" si="1"/>
        <v>679.2</v>
      </c>
    </row>
    <row r="96" spans="1:14" x14ac:dyDescent="0.25">
      <c r="A96" s="10" t="s">
        <v>43</v>
      </c>
      <c r="B96" s="19">
        <v>6</v>
      </c>
      <c r="C96" s="19">
        <v>2.9</v>
      </c>
      <c r="D96" s="19">
        <v>24.7</v>
      </c>
      <c r="E96" s="19">
        <v>166.5</v>
      </c>
      <c r="F96" s="19">
        <v>92.6</v>
      </c>
      <c r="G96" s="19">
        <v>121</v>
      </c>
      <c r="H96" s="19">
        <v>159</v>
      </c>
      <c r="I96" s="19">
        <v>36.9</v>
      </c>
      <c r="J96" s="19">
        <v>93.6</v>
      </c>
      <c r="K96" s="19">
        <v>17.600000000000001</v>
      </c>
      <c r="L96" s="19">
        <v>19.3</v>
      </c>
      <c r="M96" s="19">
        <v>31.2</v>
      </c>
      <c r="N96" s="15">
        <f t="shared" si="1"/>
        <v>771.30000000000007</v>
      </c>
    </row>
    <row r="97" spans="1:14" x14ac:dyDescent="0.25">
      <c r="A97" s="10" t="s">
        <v>44</v>
      </c>
      <c r="B97" s="19">
        <v>0</v>
      </c>
      <c r="C97" s="19">
        <v>0</v>
      </c>
      <c r="D97" s="19">
        <v>4.0999999999999996</v>
      </c>
      <c r="E97" s="19">
        <v>61.1</v>
      </c>
      <c r="F97" s="19">
        <v>136.69999999999999</v>
      </c>
      <c r="G97" s="19">
        <v>148.19999999999999</v>
      </c>
      <c r="H97" s="19">
        <v>40.5</v>
      </c>
      <c r="I97" s="19">
        <v>24.3</v>
      </c>
      <c r="J97" s="19">
        <v>113.3</v>
      </c>
      <c r="K97" s="19">
        <v>75.3</v>
      </c>
      <c r="L97" s="19">
        <v>28.8</v>
      </c>
      <c r="M97" s="19">
        <v>7.8</v>
      </c>
      <c r="N97" s="15">
        <f t="shared" si="1"/>
        <v>640.0999999999998</v>
      </c>
    </row>
    <row r="98" spans="1:14" x14ac:dyDescent="0.25">
      <c r="A98" s="10" t="s">
        <v>45</v>
      </c>
      <c r="B98" s="19">
        <v>1</v>
      </c>
      <c r="C98" s="19">
        <v>20.2</v>
      </c>
      <c r="D98" s="19">
        <v>14.8</v>
      </c>
      <c r="E98" s="19">
        <v>71</v>
      </c>
      <c r="F98" s="19">
        <v>65.900000000000006</v>
      </c>
      <c r="G98" s="19">
        <v>24.7</v>
      </c>
      <c r="H98" s="19">
        <v>164.7</v>
      </c>
      <c r="I98" s="19">
        <v>80</v>
      </c>
      <c r="J98" s="19">
        <v>53.7</v>
      </c>
      <c r="K98" s="19">
        <v>55.9</v>
      </c>
      <c r="L98" s="19">
        <v>31.3</v>
      </c>
      <c r="M98" s="19">
        <v>3.4</v>
      </c>
      <c r="N98" s="15">
        <f t="shared" si="1"/>
        <v>586.59999999999991</v>
      </c>
    </row>
    <row r="99" spans="1:14" x14ac:dyDescent="0.25">
      <c r="A99" s="10" t="s">
        <v>46</v>
      </c>
      <c r="B99" s="19">
        <v>0</v>
      </c>
      <c r="C99" s="19">
        <v>0</v>
      </c>
      <c r="D99" s="19">
        <v>0</v>
      </c>
      <c r="E99" s="19">
        <v>125</v>
      </c>
      <c r="F99" s="19">
        <v>156.30000000000001</v>
      </c>
      <c r="G99" s="19">
        <v>40.4</v>
      </c>
      <c r="H99" s="19">
        <v>155.6</v>
      </c>
      <c r="I99" s="19">
        <v>47.400000000000006</v>
      </c>
      <c r="J99" s="19">
        <v>100.9</v>
      </c>
      <c r="K99" s="19">
        <v>18.100000000000001</v>
      </c>
      <c r="L99" s="19">
        <v>40.400000000000006</v>
      </c>
      <c r="M99" s="19">
        <v>15.1</v>
      </c>
      <c r="N99" s="15">
        <f t="shared" si="1"/>
        <v>699.19999999999993</v>
      </c>
    </row>
    <row r="100" spans="1:14" x14ac:dyDescent="0.25">
      <c r="A100" s="10" t="s">
        <v>47</v>
      </c>
      <c r="B100" s="19">
        <v>0</v>
      </c>
      <c r="C100" s="19">
        <v>7.1</v>
      </c>
      <c r="D100" s="19">
        <v>59.9</v>
      </c>
      <c r="E100" s="19">
        <v>198.7</v>
      </c>
      <c r="F100" s="19">
        <v>145.00000000000003</v>
      </c>
      <c r="G100" s="19">
        <v>142.89999999999998</v>
      </c>
      <c r="H100" s="19">
        <v>79.899999999999991</v>
      </c>
      <c r="I100" s="19">
        <v>106.80000000000001</v>
      </c>
      <c r="J100" s="19">
        <v>81</v>
      </c>
      <c r="K100" s="19">
        <v>51.100000000000009</v>
      </c>
      <c r="L100" s="19">
        <v>57.2</v>
      </c>
      <c r="M100" s="19">
        <v>13.7</v>
      </c>
      <c r="N100" s="15">
        <f t="shared" si="1"/>
        <v>943.30000000000007</v>
      </c>
    </row>
    <row r="101" spans="1:14" x14ac:dyDescent="0.25">
      <c r="A101" s="10" t="s">
        <v>48</v>
      </c>
      <c r="B101" s="19">
        <v>4</v>
      </c>
      <c r="C101" s="19">
        <v>0</v>
      </c>
      <c r="D101" s="19">
        <v>44</v>
      </c>
      <c r="E101" s="19">
        <v>2.2000000000000002</v>
      </c>
      <c r="F101" s="19">
        <v>84.6</v>
      </c>
      <c r="G101" s="19">
        <v>111.19999999999999</v>
      </c>
      <c r="H101" s="19">
        <v>170.79999999999998</v>
      </c>
      <c r="I101" s="19">
        <v>63.699999999999996</v>
      </c>
      <c r="J101" s="19">
        <v>169.90000000000003</v>
      </c>
      <c r="K101" s="19">
        <v>13.8</v>
      </c>
      <c r="L101" s="19">
        <v>0.8</v>
      </c>
      <c r="M101" s="19">
        <v>4.4000000000000004</v>
      </c>
      <c r="N101" s="15">
        <f t="shared" si="1"/>
        <v>669.39999999999986</v>
      </c>
    </row>
    <row r="102" spans="1:14" x14ac:dyDescent="0.25">
      <c r="A102" s="10" t="s">
        <v>49</v>
      </c>
      <c r="B102" s="19">
        <v>8.4</v>
      </c>
      <c r="C102" s="19">
        <v>12.600000000000001</v>
      </c>
      <c r="D102" s="19">
        <v>65.3</v>
      </c>
      <c r="E102" s="19">
        <v>50.5</v>
      </c>
      <c r="F102" s="19">
        <v>102.9</v>
      </c>
      <c r="G102" s="19">
        <v>103</v>
      </c>
      <c r="H102" s="19">
        <v>159.5</v>
      </c>
      <c r="I102" s="19">
        <v>253.39999999999998</v>
      </c>
      <c r="J102" s="19">
        <v>61.900000000000006</v>
      </c>
      <c r="K102" s="19">
        <v>32.299999999999997</v>
      </c>
      <c r="L102" s="19">
        <v>39.1</v>
      </c>
      <c r="M102" s="19">
        <v>29.699999999999996</v>
      </c>
      <c r="N102" s="15">
        <f t="shared" si="1"/>
        <v>918.6</v>
      </c>
    </row>
    <row r="103" spans="1:14" x14ac:dyDescent="0.25">
      <c r="A103" s="10" t="s">
        <v>50</v>
      </c>
      <c r="B103" s="19">
        <v>10.299999999999999</v>
      </c>
      <c r="C103" s="19">
        <v>56.599999999999994</v>
      </c>
      <c r="D103" s="19">
        <v>1.2</v>
      </c>
      <c r="E103" s="19">
        <v>19.799999999999997</v>
      </c>
      <c r="F103" s="19">
        <v>87.8</v>
      </c>
      <c r="G103" s="19">
        <v>144.99999999999997</v>
      </c>
      <c r="H103" s="19">
        <v>160.69999999999999</v>
      </c>
      <c r="I103" s="19">
        <v>107.9</v>
      </c>
      <c r="J103" s="19">
        <v>111.80000000000001</v>
      </c>
      <c r="K103" s="19">
        <v>13.700000000000001</v>
      </c>
      <c r="L103" s="19">
        <v>12.399999999999999</v>
      </c>
      <c r="M103" s="19">
        <v>16.8</v>
      </c>
      <c r="N103" s="15">
        <f t="shared" si="1"/>
        <v>743.99999999999989</v>
      </c>
    </row>
    <row r="104" spans="1:14" x14ac:dyDescent="0.25">
      <c r="A104" s="10" t="s">
        <v>51</v>
      </c>
      <c r="B104" s="19">
        <v>18.899999999999999</v>
      </c>
      <c r="C104" s="19">
        <v>0.2</v>
      </c>
      <c r="D104" s="19">
        <v>22.9</v>
      </c>
      <c r="E104" s="19">
        <v>98.5</v>
      </c>
      <c r="F104" s="19">
        <v>85.399999999999991</v>
      </c>
      <c r="G104" s="19">
        <v>100.50000000000003</v>
      </c>
      <c r="H104" s="19">
        <v>121.79999999999998</v>
      </c>
      <c r="I104" s="19">
        <v>118.99999999999999</v>
      </c>
      <c r="J104" s="19">
        <v>213.7</v>
      </c>
      <c r="K104" s="19">
        <v>38.299999999999997</v>
      </c>
      <c r="L104" s="19">
        <v>88.7</v>
      </c>
      <c r="M104" s="19">
        <v>0</v>
      </c>
      <c r="N104" s="15">
        <f t="shared" si="1"/>
        <v>907.89999999999986</v>
      </c>
    </row>
    <row r="105" spans="1:14" x14ac:dyDescent="0.25">
      <c r="A105" s="10" t="s">
        <v>52</v>
      </c>
      <c r="B105" s="19">
        <v>0.3</v>
      </c>
      <c r="C105" s="19">
        <v>0.8</v>
      </c>
      <c r="D105" s="19">
        <v>21.5</v>
      </c>
      <c r="E105" s="19">
        <v>192</v>
      </c>
      <c r="F105" s="19">
        <v>96.299999999999983</v>
      </c>
      <c r="G105" s="19">
        <v>198.4</v>
      </c>
      <c r="H105" s="19">
        <v>85.600000000000009</v>
      </c>
      <c r="I105" s="19">
        <v>20.8</v>
      </c>
      <c r="J105" s="19">
        <v>146.20000000000002</v>
      </c>
      <c r="K105" s="19">
        <v>17.099999999999998</v>
      </c>
      <c r="L105" s="19">
        <v>7.2</v>
      </c>
      <c r="M105" s="19">
        <v>0</v>
      </c>
      <c r="N105" s="15">
        <f t="shared" si="1"/>
        <v>786.2</v>
      </c>
    </row>
    <row r="106" spans="1:14" x14ac:dyDescent="0.25">
      <c r="A106" s="11" t="s">
        <v>53</v>
      </c>
      <c r="B106" s="14">
        <v>33.4</v>
      </c>
      <c r="C106" s="14">
        <v>6.2</v>
      </c>
      <c r="D106" s="14">
        <v>0</v>
      </c>
      <c r="E106" s="14">
        <v>46.5</v>
      </c>
      <c r="F106" s="14">
        <v>77.599999999999994</v>
      </c>
      <c r="G106" s="14">
        <v>81.500000000000014</v>
      </c>
      <c r="H106" s="14">
        <v>211.30000000000004</v>
      </c>
      <c r="I106" s="14">
        <v>134.5</v>
      </c>
      <c r="J106" s="14">
        <v>89.299999999999983</v>
      </c>
      <c r="K106" s="14">
        <v>33.1</v>
      </c>
      <c r="L106" s="14">
        <v>10.1</v>
      </c>
      <c r="M106" s="14">
        <v>7.5</v>
      </c>
      <c r="N106" s="15">
        <f t="shared" si="1"/>
        <v>731</v>
      </c>
    </row>
    <row r="107" spans="1:14" x14ac:dyDescent="0.25">
      <c r="A107" s="11" t="s">
        <v>54</v>
      </c>
      <c r="B107" s="14">
        <v>19.7</v>
      </c>
      <c r="C107" s="14">
        <v>0.1</v>
      </c>
      <c r="D107" s="14">
        <v>29.900000000000002</v>
      </c>
      <c r="E107" s="14">
        <v>29</v>
      </c>
      <c r="F107" s="14">
        <v>108.7</v>
      </c>
      <c r="G107" s="14">
        <v>170.49999999999997</v>
      </c>
      <c r="H107" s="14">
        <v>86.7</v>
      </c>
      <c r="I107" s="14">
        <v>89.3</v>
      </c>
      <c r="J107" s="14">
        <v>85.899999999999991</v>
      </c>
      <c r="K107" s="14">
        <v>21.1</v>
      </c>
      <c r="L107" s="14">
        <v>21</v>
      </c>
      <c r="M107" s="14">
        <v>8.8000000000000007</v>
      </c>
      <c r="N107" s="15">
        <f t="shared" si="1"/>
        <v>670.69999999999993</v>
      </c>
    </row>
    <row r="108" spans="1:14" x14ac:dyDescent="0.25">
      <c r="A108" s="11" t="s">
        <v>55</v>
      </c>
      <c r="B108" s="14">
        <v>0</v>
      </c>
      <c r="C108" s="14">
        <v>13.6</v>
      </c>
      <c r="D108" s="14">
        <v>71.599999999999994</v>
      </c>
      <c r="E108" s="14">
        <v>192.7</v>
      </c>
      <c r="F108" s="14">
        <v>46.70000000000001</v>
      </c>
      <c r="G108" s="14">
        <v>147.9</v>
      </c>
      <c r="H108" s="14">
        <v>75.800000000000011</v>
      </c>
      <c r="I108" s="14">
        <v>99.199999999999989</v>
      </c>
      <c r="J108" s="14">
        <v>13.7</v>
      </c>
      <c r="K108" s="14">
        <v>23.599999999999998</v>
      </c>
      <c r="L108" s="14">
        <v>7.5</v>
      </c>
      <c r="M108" s="14">
        <v>18.400000000000002</v>
      </c>
      <c r="N108" s="15">
        <f t="shared" si="1"/>
        <v>710.7</v>
      </c>
    </row>
    <row r="109" spans="1:14" x14ac:dyDescent="0.25">
      <c r="A109" s="11" t="s">
        <v>56</v>
      </c>
      <c r="B109" s="14">
        <v>3.4</v>
      </c>
      <c r="C109" s="14">
        <v>15.399999999999999</v>
      </c>
      <c r="D109" s="14">
        <v>37.5</v>
      </c>
      <c r="E109" s="14">
        <v>84.699999999999989</v>
      </c>
      <c r="F109" s="14">
        <v>71</v>
      </c>
      <c r="G109" s="14">
        <v>95.7</v>
      </c>
      <c r="H109" s="14">
        <v>166.2</v>
      </c>
      <c r="I109" s="14">
        <v>96.799999999999983</v>
      </c>
      <c r="J109" s="14">
        <v>79</v>
      </c>
      <c r="K109" s="14">
        <v>126.90000000000002</v>
      </c>
      <c r="L109" s="14">
        <v>5.4</v>
      </c>
      <c r="M109" s="14">
        <v>7.1999999999999993</v>
      </c>
      <c r="N109" s="15">
        <f t="shared" si="1"/>
        <v>789.19999999999993</v>
      </c>
    </row>
    <row r="110" spans="1:14" x14ac:dyDescent="0.25">
      <c r="A110" s="11" t="s">
        <v>57</v>
      </c>
      <c r="B110" s="14">
        <v>1</v>
      </c>
      <c r="C110" s="14">
        <v>0</v>
      </c>
      <c r="D110" s="14">
        <v>0</v>
      </c>
      <c r="E110" s="14">
        <v>35.300000000000004</v>
      </c>
      <c r="F110" s="14">
        <v>224.90000000000003</v>
      </c>
      <c r="G110" s="14">
        <v>99.3</v>
      </c>
      <c r="H110" s="14">
        <v>92.8</v>
      </c>
      <c r="I110" s="14">
        <v>126</v>
      </c>
      <c r="J110" s="14">
        <v>78.899999999999991</v>
      </c>
      <c r="K110" s="14">
        <v>21.3</v>
      </c>
      <c r="L110" s="14">
        <v>5.2</v>
      </c>
      <c r="M110" s="14">
        <v>0.5</v>
      </c>
      <c r="N110" s="15">
        <f t="shared" ref="N110:N165" si="2">SUM(B110:M110)</f>
        <v>685.2</v>
      </c>
    </row>
    <row r="111" spans="1:14" x14ac:dyDescent="0.25">
      <c r="A111" s="11" t="s">
        <v>58</v>
      </c>
      <c r="B111" s="14">
        <v>17.5</v>
      </c>
      <c r="C111" s="14">
        <v>10.9</v>
      </c>
      <c r="D111" s="14">
        <v>118.1</v>
      </c>
      <c r="E111" s="14">
        <v>140.5</v>
      </c>
      <c r="F111" s="14">
        <v>98.699999999999989</v>
      </c>
      <c r="G111" s="14">
        <v>55</v>
      </c>
      <c r="H111" s="14">
        <v>70.399999999999991</v>
      </c>
      <c r="I111" s="14">
        <v>46.6</v>
      </c>
      <c r="J111" s="14">
        <v>127</v>
      </c>
      <c r="K111" s="14">
        <v>19</v>
      </c>
      <c r="L111" s="14">
        <v>1.4</v>
      </c>
      <c r="M111" s="14">
        <v>58.099999999999994</v>
      </c>
      <c r="N111" s="15">
        <f t="shared" si="2"/>
        <v>763.19999999999993</v>
      </c>
    </row>
    <row r="112" spans="1:14" x14ac:dyDescent="0.25">
      <c r="A112" s="11" t="s">
        <v>59</v>
      </c>
      <c r="B112" s="14">
        <v>0.1</v>
      </c>
      <c r="C112" s="14">
        <v>40</v>
      </c>
      <c r="D112" s="14">
        <v>12.9</v>
      </c>
      <c r="E112" s="14">
        <v>67.2</v>
      </c>
      <c r="F112" s="14">
        <v>77.600000000000009</v>
      </c>
      <c r="G112" s="14">
        <v>148.80000000000001</v>
      </c>
      <c r="H112" s="14">
        <v>71.8</v>
      </c>
      <c r="I112" s="14">
        <v>131.6</v>
      </c>
      <c r="J112" s="14">
        <v>74.600000000000009</v>
      </c>
      <c r="K112" s="14">
        <v>21.3</v>
      </c>
      <c r="L112" s="14">
        <v>28.999999999999996</v>
      </c>
      <c r="M112" s="14">
        <v>36.099999999999994</v>
      </c>
      <c r="N112" s="15">
        <f t="shared" si="2"/>
        <v>711</v>
      </c>
    </row>
    <row r="113" spans="1:14" x14ac:dyDescent="0.25">
      <c r="A113" s="11" t="s">
        <v>60</v>
      </c>
      <c r="B113" s="14">
        <v>2.2999999999999998</v>
      </c>
      <c r="C113" s="14">
        <v>7.4</v>
      </c>
      <c r="D113" s="14">
        <v>5.9</v>
      </c>
      <c r="E113" s="14">
        <v>13.599999999999998</v>
      </c>
      <c r="F113" s="14">
        <v>75.699999999999989</v>
      </c>
      <c r="G113" s="14">
        <v>130.60000000000002</v>
      </c>
      <c r="H113" s="14">
        <v>75.699999999999989</v>
      </c>
      <c r="I113" s="14">
        <v>69.2</v>
      </c>
      <c r="J113" s="14">
        <v>90.299999999999983</v>
      </c>
      <c r="K113" s="14">
        <v>1.1000000000000001</v>
      </c>
      <c r="L113" s="14">
        <v>39.1</v>
      </c>
      <c r="M113" s="14">
        <v>0.7</v>
      </c>
      <c r="N113" s="15">
        <f t="shared" si="2"/>
        <v>511.59999999999997</v>
      </c>
    </row>
    <row r="114" spans="1:14" x14ac:dyDescent="0.25">
      <c r="A114" s="11" t="s">
        <v>61</v>
      </c>
      <c r="B114" s="14">
        <v>0.4</v>
      </c>
      <c r="C114" s="14">
        <v>0</v>
      </c>
      <c r="D114" s="14">
        <v>17.3</v>
      </c>
      <c r="E114" s="14">
        <v>81.8</v>
      </c>
      <c r="F114" s="14">
        <v>120.19999999999999</v>
      </c>
      <c r="G114" s="14">
        <v>89.2</v>
      </c>
      <c r="H114" s="14">
        <v>215.6</v>
      </c>
      <c r="I114" s="14">
        <v>52.1</v>
      </c>
      <c r="J114" s="14">
        <v>98</v>
      </c>
      <c r="K114" s="14">
        <v>48.5</v>
      </c>
      <c r="L114" s="14">
        <v>0.5</v>
      </c>
      <c r="M114" s="14">
        <v>2.2999999999999998</v>
      </c>
      <c r="N114" s="15">
        <f t="shared" si="2"/>
        <v>725.9</v>
      </c>
    </row>
    <row r="115" spans="1:14" x14ac:dyDescent="0.25">
      <c r="A115" s="11" t="s">
        <v>62</v>
      </c>
      <c r="B115" s="14">
        <v>17.400000000000002</v>
      </c>
      <c r="C115" s="14">
        <v>0.8</v>
      </c>
      <c r="D115" s="14">
        <v>3.4</v>
      </c>
      <c r="E115" s="14">
        <v>17.8</v>
      </c>
      <c r="F115" s="14">
        <v>97.699999999999974</v>
      </c>
      <c r="G115" s="14">
        <v>106.39999999999999</v>
      </c>
      <c r="H115" s="14">
        <v>65.899999999999991</v>
      </c>
      <c r="I115" s="14">
        <v>114.09999999999998</v>
      </c>
      <c r="J115" s="14">
        <v>53.400000000000006</v>
      </c>
      <c r="K115" s="14">
        <v>88.3</v>
      </c>
      <c r="L115" s="14">
        <v>1.7</v>
      </c>
      <c r="M115" s="14">
        <v>8.4999999999999982</v>
      </c>
      <c r="N115" s="15">
        <f t="shared" si="2"/>
        <v>575.39999999999986</v>
      </c>
    </row>
    <row r="116" spans="1:14" x14ac:dyDescent="0.25">
      <c r="A116" s="11" t="s">
        <v>63</v>
      </c>
      <c r="B116" s="14">
        <v>1</v>
      </c>
      <c r="C116" s="14">
        <v>7.8</v>
      </c>
      <c r="D116" s="14">
        <v>99.2</v>
      </c>
      <c r="E116" s="14">
        <v>34.299999999999997</v>
      </c>
      <c r="F116" s="14">
        <v>156.5</v>
      </c>
      <c r="G116" s="14">
        <v>158</v>
      </c>
      <c r="H116" s="14">
        <v>101.20000000000002</v>
      </c>
      <c r="I116" s="14">
        <v>125.69999999999999</v>
      </c>
      <c r="J116" s="14">
        <v>285.5</v>
      </c>
      <c r="K116" s="14">
        <v>46.2</v>
      </c>
      <c r="L116" s="14">
        <v>8.9</v>
      </c>
      <c r="M116" s="14">
        <v>44.599999999999994</v>
      </c>
      <c r="N116" s="15">
        <f t="shared" si="2"/>
        <v>1068.9000000000001</v>
      </c>
    </row>
    <row r="117" spans="1:14" x14ac:dyDescent="0.25">
      <c r="A117" s="11" t="s">
        <v>64</v>
      </c>
      <c r="B117" s="14">
        <v>16.399999999999995</v>
      </c>
      <c r="C117" s="14">
        <v>0</v>
      </c>
      <c r="D117" s="14">
        <v>10.7</v>
      </c>
      <c r="E117" s="14">
        <v>26.500000000000004</v>
      </c>
      <c r="F117" s="14">
        <v>66.8</v>
      </c>
      <c r="G117" s="14">
        <v>102.2</v>
      </c>
      <c r="H117" s="14">
        <v>70.600000000000009</v>
      </c>
      <c r="I117" s="14">
        <v>169.89999999999998</v>
      </c>
      <c r="J117" s="14">
        <v>76.899999999999991</v>
      </c>
      <c r="K117" s="14">
        <v>20.9</v>
      </c>
      <c r="L117" s="14">
        <v>37.599999999999994</v>
      </c>
      <c r="M117" s="14">
        <v>1.7999999999999998</v>
      </c>
      <c r="N117" s="15">
        <f t="shared" si="2"/>
        <v>600.29999999999995</v>
      </c>
    </row>
    <row r="118" spans="1:14" x14ac:dyDescent="0.25">
      <c r="A118" s="11" t="s">
        <v>65</v>
      </c>
      <c r="B118" s="14">
        <v>32.499999999999993</v>
      </c>
      <c r="C118" s="14">
        <v>2.4</v>
      </c>
      <c r="D118" s="14">
        <v>8.6999999999999993</v>
      </c>
      <c r="E118" s="14">
        <v>48.699999999999996</v>
      </c>
      <c r="F118" s="14">
        <v>42.20000000000001</v>
      </c>
      <c r="G118" s="14">
        <v>166.3</v>
      </c>
      <c r="H118" s="14">
        <v>139.20000000000002</v>
      </c>
      <c r="I118" s="14">
        <v>90.700000000000017</v>
      </c>
      <c r="J118" s="14">
        <v>324.50000000000006</v>
      </c>
      <c r="K118" s="14">
        <v>58.7</v>
      </c>
      <c r="L118" s="14">
        <v>30.799999999999997</v>
      </c>
      <c r="M118" s="14">
        <v>28.000000000000004</v>
      </c>
      <c r="N118" s="15">
        <f t="shared" si="2"/>
        <v>972.7</v>
      </c>
    </row>
    <row r="119" spans="1:14" x14ac:dyDescent="0.25">
      <c r="A119" s="11" t="s">
        <v>66</v>
      </c>
      <c r="B119" s="14">
        <v>0</v>
      </c>
      <c r="C119" s="14">
        <v>31.099999999999998</v>
      </c>
      <c r="D119" s="14">
        <v>36.599999999999994</v>
      </c>
      <c r="E119" s="14">
        <v>11.299999999999999</v>
      </c>
      <c r="F119" s="14">
        <v>94.800000000000011</v>
      </c>
      <c r="G119" s="14">
        <v>33.300000000000004</v>
      </c>
      <c r="H119" s="14">
        <v>85.100000000000009</v>
      </c>
      <c r="I119" s="14">
        <v>101.99999999999999</v>
      </c>
      <c r="J119" s="14">
        <v>24.1</v>
      </c>
      <c r="K119" s="14">
        <v>27.200000000000003</v>
      </c>
      <c r="L119" s="14">
        <v>40.4</v>
      </c>
      <c r="M119" s="14">
        <v>0</v>
      </c>
      <c r="N119" s="15">
        <f t="shared" si="2"/>
        <v>485.90000000000003</v>
      </c>
    </row>
    <row r="120" spans="1:14" x14ac:dyDescent="0.25">
      <c r="A120" s="11" t="s">
        <v>67</v>
      </c>
      <c r="B120" s="14">
        <v>0</v>
      </c>
      <c r="C120" s="14">
        <v>30.3</v>
      </c>
      <c r="D120" s="14">
        <v>15.299999999999999</v>
      </c>
      <c r="E120" s="14">
        <v>141.1</v>
      </c>
      <c r="F120" s="14">
        <v>222.49999999999997</v>
      </c>
      <c r="G120" s="14">
        <v>169.09999999999997</v>
      </c>
      <c r="H120" s="14">
        <v>127.1</v>
      </c>
      <c r="I120" s="14">
        <v>55.2</v>
      </c>
      <c r="J120" s="14">
        <v>99.3</v>
      </c>
      <c r="K120" s="14">
        <v>88</v>
      </c>
      <c r="L120" s="14">
        <v>6.8</v>
      </c>
      <c r="M120" s="14">
        <v>36.800000000000004</v>
      </c>
      <c r="N120" s="15">
        <f t="shared" si="2"/>
        <v>991.49999999999989</v>
      </c>
    </row>
    <row r="121" spans="1:14" x14ac:dyDescent="0.25">
      <c r="A121" s="11" t="s">
        <v>68</v>
      </c>
      <c r="B121" s="14">
        <v>1.5999999999999999</v>
      </c>
      <c r="C121" s="14">
        <v>11.6</v>
      </c>
      <c r="D121" s="14">
        <v>14.700000000000001</v>
      </c>
      <c r="E121" s="14">
        <v>100.9</v>
      </c>
      <c r="F121" s="14">
        <v>29.2</v>
      </c>
      <c r="G121" s="14">
        <v>286.79999999999995</v>
      </c>
      <c r="H121" s="14">
        <v>149.09999999999997</v>
      </c>
      <c r="I121" s="14">
        <v>133</v>
      </c>
      <c r="J121" s="14">
        <v>140.6</v>
      </c>
      <c r="K121" s="14">
        <v>48.3</v>
      </c>
      <c r="L121" s="14">
        <v>1.8</v>
      </c>
      <c r="M121" s="14">
        <v>17.3</v>
      </c>
      <c r="N121" s="15">
        <f t="shared" si="2"/>
        <v>934.89999999999975</v>
      </c>
    </row>
    <row r="122" spans="1:14" x14ac:dyDescent="0.25">
      <c r="A122" s="11" t="s">
        <v>69</v>
      </c>
      <c r="B122" s="14">
        <v>11.6</v>
      </c>
      <c r="C122" s="14">
        <v>0.4</v>
      </c>
      <c r="D122" s="14">
        <v>161.9</v>
      </c>
      <c r="E122" s="14">
        <v>44.5</v>
      </c>
      <c r="F122" s="14">
        <v>134.60000000000002</v>
      </c>
      <c r="G122" s="14">
        <v>121.8</v>
      </c>
      <c r="H122" s="14">
        <v>311.5</v>
      </c>
      <c r="I122" s="14">
        <v>168.70000000000002</v>
      </c>
      <c r="J122" s="14">
        <v>5.8999999999999995</v>
      </c>
      <c r="K122" s="14">
        <v>51.8</v>
      </c>
      <c r="L122" s="14">
        <v>0.60000000000000009</v>
      </c>
      <c r="M122" s="14">
        <v>48.099999999999994</v>
      </c>
      <c r="N122" s="15">
        <f t="shared" si="2"/>
        <v>1061.3999999999999</v>
      </c>
    </row>
    <row r="123" spans="1:14" x14ac:dyDescent="0.25">
      <c r="A123" s="11" t="s">
        <v>70</v>
      </c>
      <c r="B123" s="14">
        <v>3.4000000000000004</v>
      </c>
      <c r="C123" s="14">
        <v>28.4</v>
      </c>
      <c r="D123" s="14">
        <v>20.399999999999999</v>
      </c>
      <c r="E123" s="14">
        <v>45</v>
      </c>
      <c r="F123" s="14">
        <v>77.2</v>
      </c>
      <c r="G123" s="14">
        <v>116.4</v>
      </c>
      <c r="H123" s="14">
        <v>24.2</v>
      </c>
      <c r="I123" s="14">
        <v>156.19999999999999</v>
      </c>
      <c r="J123" s="14">
        <v>117</v>
      </c>
      <c r="K123" s="14">
        <v>164.8</v>
      </c>
      <c r="L123" s="14">
        <v>21.999999999999996</v>
      </c>
      <c r="M123" s="14">
        <v>12.4</v>
      </c>
      <c r="N123" s="15">
        <f t="shared" si="2"/>
        <v>787.4</v>
      </c>
    </row>
    <row r="124" spans="1:14" x14ac:dyDescent="0.25">
      <c r="A124" s="11" t="s">
        <v>71</v>
      </c>
      <c r="B124" s="14">
        <v>0</v>
      </c>
      <c r="C124" s="14">
        <v>0</v>
      </c>
      <c r="D124" s="14">
        <v>12.1</v>
      </c>
      <c r="E124" s="14">
        <v>29.800000000000004</v>
      </c>
      <c r="F124" s="14">
        <v>73.7</v>
      </c>
      <c r="G124" s="14">
        <v>166.89999999999998</v>
      </c>
      <c r="H124" s="14">
        <v>256.3</v>
      </c>
      <c r="I124" s="14">
        <v>75.5</v>
      </c>
      <c r="J124" s="14">
        <v>70.800000000000011</v>
      </c>
      <c r="K124" s="14">
        <v>263.49999999999994</v>
      </c>
      <c r="L124" s="14">
        <v>73</v>
      </c>
      <c r="M124" s="14">
        <v>1.8</v>
      </c>
      <c r="N124" s="15">
        <f t="shared" si="2"/>
        <v>1023.3999999999999</v>
      </c>
    </row>
    <row r="125" spans="1:14" x14ac:dyDescent="0.25">
      <c r="A125" s="11" t="s">
        <v>72</v>
      </c>
      <c r="B125" s="14">
        <v>1.7000000000000002</v>
      </c>
      <c r="C125" s="14">
        <v>0.60000000000000009</v>
      </c>
      <c r="D125" s="14">
        <v>3.3000000000000003</v>
      </c>
      <c r="E125" s="14">
        <v>63.3</v>
      </c>
      <c r="F125" s="14">
        <v>119.5</v>
      </c>
      <c r="G125" s="14">
        <v>112.39999999999999</v>
      </c>
      <c r="H125" s="14">
        <v>82.899999999999991</v>
      </c>
      <c r="I125" s="14">
        <v>77</v>
      </c>
      <c r="J125" s="14">
        <v>137.60000000000002</v>
      </c>
      <c r="K125" s="14">
        <v>57.2</v>
      </c>
      <c r="L125" s="14">
        <v>13</v>
      </c>
      <c r="M125" s="14">
        <v>3.9000000000000004</v>
      </c>
      <c r="N125" s="15">
        <f t="shared" si="2"/>
        <v>672.4</v>
      </c>
    </row>
    <row r="126" spans="1:14" x14ac:dyDescent="0.25">
      <c r="A126" s="11" t="s">
        <v>73</v>
      </c>
      <c r="B126" s="14">
        <v>4.5999999999999996</v>
      </c>
      <c r="C126" s="14">
        <v>3.7</v>
      </c>
      <c r="D126" s="14">
        <v>51</v>
      </c>
      <c r="E126" s="14">
        <v>45.9</v>
      </c>
      <c r="F126" s="14">
        <v>79.8</v>
      </c>
      <c r="G126" s="14">
        <v>81.8</v>
      </c>
      <c r="H126" s="14">
        <v>40.5</v>
      </c>
      <c r="I126" s="14">
        <v>127.6</v>
      </c>
      <c r="J126" s="14">
        <v>57.7</v>
      </c>
      <c r="K126" s="14">
        <v>52.000000000000007</v>
      </c>
      <c r="L126" s="14">
        <v>18.599999999999998</v>
      </c>
      <c r="M126" s="14">
        <v>1.2000000000000002</v>
      </c>
      <c r="N126" s="15">
        <f t="shared" si="2"/>
        <v>564.40000000000009</v>
      </c>
    </row>
    <row r="127" spans="1:14" x14ac:dyDescent="0.25">
      <c r="A127" s="11" t="s">
        <v>74</v>
      </c>
      <c r="B127" s="14">
        <v>9.2000000000000011</v>
      </c>
      <c r="C127" s="14">
        <v>21.9</v>
      </c>
      <c r="D127" s="14">
        <v>11.399999999999999</v>
      </c>
      <c r="E127" s="14">
        <v>104.20000000000002</v>
      </c>
      <c r="F127" s="14">
        <v>117.4</v>
      </c>
      <c r="G127" s="14">
        <v>98.7</v>
      </c>
      <c r="H127" s="14">
        <v>123.9</v>
      </c>
      <c r="I127" s="14">
        <v>62.899999999999991</v>
      </c>
      <c r="J127" s="14">
        <v>201.29999999999998</v>
      </c>
      <c r="K127" s="14">
        <v>9</v>
      </c>
      <c r="L127" s="14">
        <v>1.2000000000000002</v>
      </c>
      <c r="M127" s="14">
        <v>0.8</v>
      </c>
      <c r="N127" s="15">
        <f t="shared" si="2"/>
        <v>761.9</v>
      </c>
    </row>
    <row r="128" spans="1:14" x14ac:dyDescent="0.25">
      <c r="A128" s="11" t="s">
        <v>75</v>
      </c>
      <c r="B128" s="14">
        <v>3.3</v>
      </c>
      <c r="C128" s="14">
        <v>10.700000000000001</v>
      </c>
      <c r="D128" s="14">
        <v>103.8</v>
      </c>
      <c r="E128" s="14">
        <v>34.900000000000006</v>
      </c>
      <c r="F128" s="14">
        <v>127.4</v>
      </c>
      <c r="G128" s="14">
        <v>171.90000000000003</v>
      </c>
      <c r="H128" s="14">
        <v>138.5</v>
      </c>
      <c r="I128" s="14">
        <v>166.10000000000002</v>
      </c>
      <c r="J128" s="14">
        <v>32.6</v>
      </c>
      <c r="K128" s="14">
        <v>32.900000000000006</v>
      </c>
      <c r="L128" s="14">
        <v>2.8000000000000003</v>
      </c>
      <c r="M128" s="14">
        <v>3.1</v>
      </c>
      <c r="N128" s="15">
        <f t="shared" si="2"/>
        <v>828</v>
      </c>
    </row>
    <row r="129" spans="1:14" x14ac:dyDescent="0.25">
      <c r="A129" s="11" t="s">
        <v>76</v>
      </c>
      <c r="B129" s="14">
        <v>111.39999999999999</v>
      </c>
      <c r="C129" s="14">
        <v>28.5</v>
      </c>
      <c r="D129" s="14">
        <v>46.800000000000004</v>
      </c>
      <c r="E129" s="14">
        <v>89.100000000000009</v>
      </c>
      <c r="F129" s="14">
        <v>111.5</v>
      </c>
      <c r="G129" s="14">
        <v>267.79999999999995</v>
      </c>
      <c r="H129" s="14">
        <v>68.400000000000006</v>
      </c>
      <c r="I129" s="14">
        <v>65.5</v>
      </c>
      <c r="J129" s="14">
        <v>28.5</v>
      </c>
      <c r="K129" s="14">
        <v>6.3999999999999995</v>
      </c>
      <c r="L129" s="14">
        <v>0.4</v>
      </c>
      <c r="M129" s="14">
        <v>0.8</v>
      </c>
      <c r="N129" s="15">
        <f t="shared" si="2"/>
        <v>825.0999999999998</v>
      </c>
    </row>
    <row r="130" spans="1:14" x14ac:dyDescent="0.25">
      <c r="A130" s="11" t="s">
        <v>77</v>
      </c>
      <c r="B130" s="14">
        <v>47.099999999999994</v>
      </c>
      <c r="C130" s="14">
        <v>17.7</v>
      </c>
      <c r="D130" s="14">
        <v>44.2</v>
      </c>
      <c r="E130" s="14">
        <v>56.000000000000007</v>
      </c>
      <c r="F130" s="14">
        <v>117</v>
      </c>
      <c r="G130" s="14">
        <v>155.99999999999997</v>
      </c>
      <c r="H130" s="14">
        <v>174.6</v>
      </c>
      <c r="I130" s="14">
        <v>74.600000000000009</v>
      </c>
      <c r="J130" s="14">
        <v>191.49999999999997</v>
      </c>
      <c r="K130" s="14">
        <v>92.8</v>
      </c>
      <c r="L130" s="14">
        <v>46.5</v>
      </c>
      <c r="M130" s="14">
        <v>0.8</v>
      </c>
      <c r="N130" s="15">
        <f t="shared" si="2"/>
        <v>1018.8</v>
      </c>
    </row>
    <row r="131" spans="1:14" x14ac:dyDescent="0.25">
      <c r="A131" s="11" t="s">
        <v>78</v>
      </c>
      <c r="B131" s="14">
        <v>6.2</v>
      </c>
      <c r="C131" s="14">
        <v>0</v>
      </c>
      <c r="D131" s="14">
        <v>10.1</v>
      </c>
      <c r="E131" s="14">
        <v>93.899999999999991</v>
      </c>
      <c r="F131" s="14">
        <v>72.599999999999994</v>
      </c>
      <c r="G131" s="14">
        <v>148.10000000000002</v>
      </c>
      <c r="H131" s="14">
        <v>190.10000000000005</v>
      </c>
      <c r="I131" s="14">
        <v>143.5</v>
      </c>
      <c r="J131" s="14">
        <v>163.69999999999999</v>
      </c>
      <c r="K131" s="19">
        <v>7.8999999999999995</v>
      </c>
      <c r="L131" s="14">
        <v>1</v>
      </c>
      <c r="M131" s="14">
        <v>0</v>
      </c>
      <c r="N131" s="15">
        <f t="shared" si="2"/>
        <v>837.1</v>
      </c>
    </row>
    <row r="132" spans="1:14" x14ac:dyDescent="0.25">
      <c r="A132" s="11" t="s">
        <v>79</v>
      </c>
      <c r="B132" s="14">
        <v>9.1</v>
      </c>
      <c r="C132" s="14">
        <v>1.1000000000000001</v>
      </c>
      <c r="D132" s="14">
        <v>16.2</v>
      </c>
      <c r="E132" s="14">
        <v>16.5</v>
      </c>
      <c r="F132" s="14">
        <v>53.5</v>
      </c>
      <c r="G132" s="14">
        <v>70.5</v>
      </c>
      <c r="H132" s="14">
        <v>54.800000000000004</v>
      </c>
      <c r="I132" s="14">
        <v>100.5</v>
      </c>
      <c r="J132" s="14">
        <v>104.9</v>
      </c>
      <c r="K132" s="19">
        <v>47.9</v>
      </c>
      <c r="L132" s="14">
        <v>40</v>
      </c>
      <c r="M132" s="14">
        <v>20.8</v>
      </c>
      <c r="N132" s="15">
        <f t="shared" si="2"/>
        <v>535.79999999999995</v>
      </c>
    </row>
    <row r="133" spans="1:14" x14ac:dyDescent="0.25">
      <c r="A133" s="11" t="s">
        <v>80</v>
      </c>
      <c r="B133" s="14">
        <v>0</v>
      </c>
      <c r="C133" s="14">
        <v>0</v>
      </c>
      <c r="D133" s="14">
        <v>18.900000000000002</v>
      </c>
      <c r="E133" s="14">
        <v>32</v>
      </c>
      <c r="F133" s="14">
        <v>34.5</v>
      </c>
      <c r="G133" s="14">
        <v>225.7</v>
      </c>
      <c r="H133" s="14">
        <v>172</v>
      </c>
      <c r="I133" s="14">
        <v>67.900000000000006</v>
      </c>
      <c r="J133" s="14">
        <v>96.2</v>
      </c>
      <c r="K133" s="19">
        <v>32</v>
      </c>
      <c r="L133" s="14">
        <v>13.6</v>
      </c>
      <c r="M133" s="14">
        <v>1</v>
      </c>
      <c r="N133" s="15">
        <f t="shared" si="2"/>
        <v>693.80000000000007</v>
      </c>
    </row>
    <row r="134" spans="1:14" x14ac:dyDescent="0.25">
      <c r="A134" s="11" t="s">
        <v>81</v>
      </c>
      <c r="B134" s="20">
        <v>28.1</v>
      </c>
      <c r="C134" s="20">
        <v>0</v>
      </c>
      <c r="D134" s="20">
        <v>9.1999999999999993</v>
      </c>
      <c r="E134" s="20">
        <v>73.400000000000006</v>
      </c>
      <c r="F134" s="20">
        <v>74</v>
      </c>
      <c r="G134" s="20">
        <v>128.69999999999999</v>
      </c>
      <c r="H134" s="20">
        <v>100.89999999999999</v>
      </c>
      <c r="I134" s="20">
        <v>82</v>
      </c>
      <c r="J134" s="20">
        <v>77</v>
      </c>
      <c r="K134" s="19">
        <v>67.600000000000009</v>
      </c>
      <c r="L134" s="20">
        <v>45.800000000000011</v>
      </c>
      <c r="M134" s="20">
        <v>18.799999999999997</v>
      </c>
      <c r="N134" s="15">
        <f t="shared" si="2"/>
        <v>705.5</v>
      </c>
    </row>
    <row r="135" spans="1:14" x14ac:dyDescent="0.25">
      <c r="A135" s="11" t="s">
        <v>82</v>
      </c>
      <c r="B135" s="20">
        <v>6.1000000000000005</v>
      </c>
      <c r="C135" s="20">
        <v>30.6</v>
      </c>
      <c r="D135" s="20">
        <v>2.6</v>
      </c>
      <c r="E135" s="20">
        <v>35.299999999999997</v>
      </c>
      <c r="F135" s="20">
        <v>74.999999999999986</v>
      </c>
      <c r="G135" s="20">
        <v>264.89999999999998</v>
      </c>
      <c r="H135" s="20">
        <v>135.1</v>
      </c>
      <c r="I135" s="20">
        <v>148</v>
      </c>
      <c r="J135" s="20">
        <v>132.6</v>
      </c>
      <c r="K135" s="19">
        <v>79.3</v>
      </c>
      <c r="L135" s="20">
        <v>20</v>
      </c>
      <c r="M135" s="20">
        <v>1.7999999999999998</v>
      </c>
      <c r="N135" s="15">
        <f t="shared" si="2"/>
        <v>931.29999999999984</v>
      </c>
    </row>
    <row r="136" spans="1:14" x14ac:dyDescent="0.25">
      <c r="A136" s="11" t="s">
        <v>83</v>
      </c>
      <c r="B136" s="20">
        <v>10.000000000000002</v>
      </c>
      <c r="C136" s="20">
        <v>34</v>
      </c>
      <c r="D136" s="20">
        <v>114.60000000000001</v>
      </c>
      <c r="E136" s="20">
        <v>216.60000000000002</v>
      </c>
      <c r="F136" s="20">
        <v>212.3</v>
      </c>
      <c r="G136" s="20">
        <v>251.3</v>
      </c>
      <c r="H136" s="20">
        <v>75.099999999999994</v>
      </c>
      <c r="I136" s="20">
        <v>73.600000000000009</v>
      </c>
      <c r="J136" s="20">
        <v>51.4</v>
      </c>
      <c r="K136" s="19">
        <v>79.300000000000011</v>
      </c>
      <c r="L136" s="20">
        <v>25.8</v>
      </c>
      <c r="M136" s="20">
        <v>0</v>
      </c>
      <c r="N136" s="15">
        <f t="shared" si="2"/>
        <v>1144</v>
      </c>
    </row>
    <row r="137" spans="1:14" x14ac:dyDescent="0.25">
      <c r="A137" s="11" t="s">
        <v>84</v>
      </c>
      <c r="B137" s="20">
        <v>1.9000000000000001</v>
      </c>
      <c r="C137" s="20">
        <v>0</v>
      </c>
      <c r="D137" s="20">
        <v>22.6</v>
      </c>
      <c r="E137" s="20">
        <v>26.700000000000006</v>
      </c>
      <c r="F137" s="20">
        <v>184.9</v>
      </c>
      <c r="G137" s="20">
        <v>127.10000000000001</v>
      </c>
      <c r="H137" s="20">
        <v>157.10000000000002</v>
      </c>
      <c r="I137" s="20">
        <v>99.1</v>
      </c>
      <c r="J137" s="20">
        <v>94.7</v>
      </c>
      <c r="K137" s="19">
        <v>11.5</v>
      </c>
      <c r="L137" s="20">
        <v>15.9</v>
      </c>
      <c r="M137" s="20">
        <v>6.6</v>
      </c>
      <c r="N137" s="15">
        <f t="shared" si="2"/>
        <v>748.10000000000014</v>
      </c>
    </row>
    <row r="138" spans="1:14" x14ac:dyDescent="0.25">
      <c r="A138" s="11" t="s">
        <v>85</v>
      </c>
      <c r="B138" s="20">
        <v>3.3</v>
      </c>
      <c r="C138" s="20">
        <v>46.900000000000006</v>
      </c>
      <c r="D138" s="20">
        <v>6.8</v>
      </c>
      <c r="E138" s="20">
        <v>64.2</v>
      </c>
      <c r="F138" s="20">
        <v>104.50000000000001</v>
      </c>
      <c r="G138" s="20">
        <v>72.399999999999991</v>
      </c>
      <c r="H138" s="20">
        <v>144.00000000000003</v>
      </c>
      <c r="I138" s="20">
        <v>130.6</v>
      </c>
      <c r="J138" s="20">
        <v>33</v>
      </c>
      <c r="K138" s="19">
        <v>6.6</v>
      </c>
      <c r="L138" s="20">
        <v>25.2</v>
      </c>
      <c r="M138" s="20">
        <v>0.89999999999999991</v>
      </c>
      <c r="N138" s="15">
        <f t="shared" si="2"/>
        <v>638.40000000000009</v>
      </c>
    </row>
    <row r="139" spans="1:14" x14ac:dyDescent="0.25">
      <c r="A139" s="11" t="s">
        <v>86</v>
      </c>
      <c r="B139" s="20">
        <v>0.79999999999999993</v>
      </c>
      <c r="C139" s="20">
        <v>0</v>
      </c>
      <c r="D139" s="20">
        <v>5.1000000000000005</v>
      </c>
      <c r="E139" s="20">
        <v>64.399999999999991</v>
      </c>
      <c r="F139" s="20">
        <v>196.7</v>
      </c>
      <c r="G139" s="20">
        <v>78</v>
      </c>
      <c r="H139" s="20">
        <v>177.89999999999998</v>
      </c>
      <c r="I139" s="20">
        <v>179.6</v>
      </c>
      <c r="J139" s="20">
        <v>75.5</v>
      </c>
      <c r="K139" s="19">
        <v>164.7</v>
      </c>
      <c r="L139" s="20">
        <v>3.2</v>
      </c>
      <c r="M139" s="20">
        <v>8.6999999999999993</v>
      </c>
      <c r="N139" s="15">
        <f t="shared" si="2"/>
        <v>954.60000000000014</v>
      </c>
    </row>
    <row r="140" spans="1:14" x14ac:dyDescent="0.25">
      <c r="A140" s="11" t="s">
        <v>87</v>
      </c>
      <c r="B140" s="20">
        <v>0</v>
      </c>
      <c r="C140" s="20">
        <v>0</v>
      </c>
      <c r="D140" s="20">
        <v>47.1</v>
      </c>
      <c r="E140" s="20">
        <v>65.5</v>
      </c>
      <c r="F140" s="20">
        <v>69.199999999999989</v>
      </c>
      <c r="G140" s="20">
        <v>251</v>
      </c>
      <c r="H140" s="20">
        <v>127.7</v>
      </c>
      <c r="I140" s="20">
        <v>60.9</v>
      </c>
      <c r="J140" s="20">
        <v>94.4</v>
      </c>
      <c r="K140" s="19">
        <v>11.8</v>
      </c>
      <c r="L140" s="20">
        <v>2.5</v>
      </c>
      <c r="M140" s="20">
        <v>4.0999999999999996</v>
      </c>
      <c r="N140" s="15">
        <f t="shared" si="2"/>
        <v>734.19999999999993</v>
      </c>
    </row>
    <row r="141" spans="1:14" x14ac:dyDescent="0.25">
      <c r="A141" s="11" t="s">
        <v>88</v>
      </c>
      <c r="B141" s="20">
        <v>11.5</v>
      </c>
      <c r="C141" s="20">
        <v>1</v>
      </c>
      <c r="D141" s="20">
        <v>119</v>
      </c>
      <c r="E141" s="20">
        <v>61.900000000000006</v>
      </c>
      <c r="F141" s="20">
        <v>101.1</v>
      </c>
      <c r="G141" s="20">
        <v>370.4</v>
      </c>
      <c r="H141" s="20">
        <v>49.099999999999994</v>
      </c>
      <c r="I141" s="20">
        <v>149.80000000000001</v>
      </c>
      <c r="J141" s="20">
        <v>77.5</v>
      </c>
      <c r="K141" s="19">
        <v>55</v>
      </c>
      <c r="L141" s="20">
        <v>39.699999999999996</v>
      </c>
      <c r="M141" s="20">
        <v>15.9</v>
      </c>
      <c r="N141" s="15">
        <f t="shared" si="2"/>
        <v>1051.9000000000001</v>
      </c>
    </row>
    <row r="142" spans="1:14" x14ac:dyDescent="0.25">
      <c r="A142" s="11" t="s">
        <v>89</v>
      </c>
      <c r="B142" s="19">
        <v>2.5</v>
      </c>
      <c r="C142" s="19">
        <v>8.5</v>
      </c>
      <c r="D142" s="19">
        <v>20.6</v>
      </c>
      <c r="E142" s="19">
        <v>90.2</v>
      </c>
      <c r="F142" s="19">
        <v>120.59999999999998</v>
      </c>
      <c r="G142" s="19">
        <v>58</v>
      </c>
      <c r="H142" s="19">
        <v>169.2</v>
      </c>
      <c r="I142" s="19">
        <v>39.299999999999997</v>
      </c>
      <c r="J142" s="19">
        <v>254</v>
      </c>
      <c r="K142" s="19">
        <v>110.9</v>
      </c>
      <c r="L142" s="19">
        <v>12.2</v>
      </c>
      <c r="M142" s="19">
        <v>6.1000000000000005</v>
      </c>
      <c r="N142" s="15">
        <f t="shared" si="2"/>
        <v>892.1</v>
      </c>
    </row>
    <row r="143" spans="1:14" x14ac:dyDescent="0.25">
      <c r="A143" s="11" t="s">
        <v>90</v>
      </c>
      <c r="B143" s="19">
        <v>1.6</v>
      </c>
      <c r="C143" s="19">
        <v>4</v>
      </c>
      <c r="D143" s="19">
        <v>57</v>
      </c>
      <c r="E143" s="19">
        <v>240.3</v>
      </c>
      <c r="F143" s="19">
        <v>165.7</v>
      </c>
      <c r="G143" s="19">
        <v>222.5</v>
      </c>
      <c r="H143" s="19">
        <v>150.80000000000001</v>
      </c>
      <c r="I143" s="19">
        <v>136.6</v>
      </c>
      <c r="J143" s="19">
        <v>105.1</v>
      </c>
      <c r="K143" s="19">
        <v>116.3</v>
      </c>
      <c r="L143" s="19">
        <v>36.499999999999993</v>
      </c>
      <c r="M143" s="19">
        <v>0.2</v>
      </c>
      <c r="N143" s="15">
        <f t="shared" si="2"/>
        <v>1236.6000000000001</v>
      </c>
    </row>
    <row r="144" spans="1:14" x14ac:dyDescent="0.25">
      <c r="A144" s="11" t="s">
        <v>91</v>
      </c>
      <c r="B144" s="19">
        <v>10</v>
      </c>
      <c r="C144" s="19">
        <v>1.1000000000000001</v>
      </c>
      <c r="D144" s="19">
        <v>13.3</v>
      </c>
      <c r="E144" s="19">
        <v>103.80000000000001</v>
      </c>
      <c r="F144" s="19">
        <v>165.5</v>
      </c>
      <c r="G144" s="19">
        <v>119.7</v>
      </c>
      <c r="H144" s="19">
        <v>185</v>
      </c>
      <c r="I144" s="19">
        <v>28</v>
      </c>
      <c r="J144" s="19">
        <v>183.7</v>
      </c>
      <c r="K144" s="19">
        <v>111.80000000000001</v>
      </c>
      <c r="L144" s="19">
        <v>15</v>
      </c>
      <c r="M144" s="19">
        <v>4.8999999999999995</v>
      </c>
      <c r="N144" s="15">
        <f t="shared" si="2"/>
        <v>941.80000000000007</v>
      </c>
    </row>
    <row r="145" spans="1:14" x14ac:dyDescent="0.25">
      <c r="A145" s="12" t="s">
        <v>92</v>
      </c>
      <c r="B145" s="19">
        <v>4.3000000000000007</v>
      </c>
      <c r="C145" s="19">
        <v>21.1</v>
      </c>
      <c r="D145" s="19">
        <v>78</v>
      </c>
      <c r="E145" s="19">
        <v>99.399999999999991</v>
      </c>
      <c r="F145" s="19">
        <v>82.4</v>
      </c>
      <c r="G145" s="19">
        <v>87.7</v>
      </c>
      <c r="H145" s="19">
        <v>103.2</v>
      </c>
      <c r="I145" s="19">
        <v>51.4</v>
      </c>
      <c r="J145" s="19">
        <v>108.5</v>
      </c>
      <c r="K145" s="19">
        <v>51</v>
      </c>
      <c r="L145" s="19">
        <v>11.100000000000001</v>
      </c>
      <c r="M145" s="19">
        <v>1.6</v>
      </c>
      <c r="N145" s="15">
        <f t="shared" si="2"/>
        <v>699.7</v>
      </c>
    </row>
    <row r="146" spans="1:14" x14ac:dyDescent="0.25">
      <c r="A146" s="13" t="s">
        <v>93</v>
      </c>
      <c r="B146" s="19">
        <v>29</v>
      </c>
      <c r="C146" s="19">
        <v>20.2</v>
      </c>
      <c r="D146" s="19">
        <v>5.0999999999999996</v>
      </c>
      <c r="E146" s="19">
        <v>84.3</v>
      </c>
      <c r="F146" s="19">
        <v>165.7</v>
      </c>
      <c r="G146" s="19">
        <v>94.6</v>
      </c>
      <c r="H146" s="19">
        <v>161.1</v>
      </c>
      <c r="I146" s="19">
        <v>115.39999999999999</v>
      </c>
      <c r="J146" s="19">
        <v>152.80000000000001</v>
      </c>
      <c r="K146" s="19">
        <v>78.099999999999994</v>
      </c>
      <c r="L146" s="19">
        <v>16.900000000000002</v>
      </c>
      <c r="M146" s="19">
        <v>11.3</v>
      </c>
      <c r="N146" s="15">
        <f t="shared" si="2"/>
        <v>934.5</v>
      </c>
    </row>
    <row r="147" spans="1:14" x14ac:dyDescent="0.25">
      <c r="A147" s="13" t="s">
        <v>94</v>
      </c>
      <c r="B147" s="19">
        <v>9.4</v>
      </c>
      <c r="C147" s="19">
        <v>0</v>
      </c>
      <c r="D147" s="19">
        <v>0</v>
      </c>
      <c r="E147" s="19">
        <v>69</v>
      </c>
      <c r="F147" s="19">
        <v>135.6</v>
      </c>
      <c r="G147" s="19">
        <v>297.3</v>
      </c>
      <c r="H147" s="19">
        <v>44.5</v>
      </c>
      <c r="I147" s="19">
        <v>58.5</v>
      </c>
      <c r="J147" s="19">
        <v>123.2</v>
      </c>
      <c r="K147" s="19">
        <v>50.2</v>
      </c>
      <c r="L147" s="19">
        <v>34.9</v>
      </c>
      <c r="M147" s="19">
        <v>0</v>
      </c>
      <c r="N147" s="15">
        <f t="shared" si="2"/>
        <v>822.6</v>
      </c>
    </row>
    <row r="148" spans="1:14" x14ac:dyDescent="0.25">
      <c r="A148" s="13" t="s">
        <v>95</v>
      </c>
      <c r="B148" s="19">
        <v>28.4</v>
      </c>
      <c r="C148" s="19">
        <v>0</v>
      </c>
      <c r="D148" s="19">
        <v>6.1000000000000005</v>
      </c>
      <c r="E148" s="19">
        <v>50.900000000000006</v>
      </c>
      <c r="F148" s="19">
        <v>98.9</v>
      </c>
      <c r="G148" s="19">
        <v>193.10000000000002</v>
      </c>
      <c r="H148" s="19">
        <v>158.69999999999999</v>
      </c>
      <c r="I148" s="19">
        <v>81.800000000000011</v>
      </c>
      <c r="J148" s="19">
        <v>133.6</v>
      </c>
      <c r="K148" s="19">
        <v>29.9</v>
      </c>
      <c r="L148" s="19">
        <v>1.7</v>
      </c>
      <c r="M148" s="19">
        <v>1.2000000000000002</v>
      </c>
      <c r="N148" s="15">
        <f t="shared" si="2"/>
        <v>784.30000000000018</v>
      </c>
    </row>
    <row r="149" spans="1:14" x14ac:dyDescent="0.25">
      <c r="A149" s="13" t="s">
        <v>96</v>
      </c>
      <c r="B149" s="19">
        <v>22.7</v>
      </c>
      <c r="C149" s="19">
        <v>7.6999999999999993</v>
      </c>
      <c r="D149" s="19">
        <v>12</v>
      </c>
      <c r="E149" s="19">
        <v>72</v>
      </c>
      <c r="F149" s="19">
        <v>154</v>
      </c>
      <c r="G149" s="19">
        <v>139.10000000000002</v>
      </c>
      <c r="H149" s="19">
        <v>160.49999999999997</v>
      </c>
      <c r="I149" s="19">
        <v>70.400000000000006</v>
      </c>
      <c r="J149" s="19">
        <v>51.5</v>
      </c>
      <c r="K149" s="19">
        <v>93.100000000000009</v>
      </c>
      <c r="L149" s="19">
        <v>3.7</v>
      </c>
      <c r="M149" s="19">
        <v>10.499999999999998</v>
      </c>
      <c r="N149" s="15">
        <f t="shared" si="2"/>
        <v>797.2</v>
      </c>
    </row>
    <row r="150" spans="1:14" x14ac:dyDescent="0.25">
      <c r="A150" s="13" t="s">
        <v>97</v>
      </c>
      <c r="B150" s="19">
        <v>4</v>
      </c>
      <c r="C150" s="19">
        <v>0</v>
      </c>
      <c r="D150" s="19">
        <v>12</v>
      </c>
      <c r="E150" s="19">
        <v>59.7</v>
      </c>
      <c r="F150" s="19">
        <v>116.6</v>
      </c>
      <c r="G150" s="19">
        <v>192.3</v>
      </c>
      <c r="H150" s="19">
        <v>103.6</v>
      </c>
      <c r="I150" s="19">
        <v>84.2</v>
      </c>
      <c r="J150" s="19">
        <v>194.8</v>
      </c>
      <c r="K150" s="19">
        <v>53.199999999999996</v>
      </c>
      <c r="L150" s="19">
        <v>21.599999999999998</v>
      </c>
      <c r="M150" s="19">
        <v>2.1</v>
      </c>
      <c r="N150" s="15">
        <f t="shared" si="2"/>
        <v>844.10000000000014</v>
      </c>
    </row>
    <row r="151" spans="1:14" x14ac:dyDescent="0.25">
      <c r="A151" s="13" t="s">
        <v>98</v>
      </c>
      <c r="B151" s="14">
        <v>4.4000000000000004</v>
      </c>
      <c r="C151" s="14">
        <v>0</v>
      </c>
      <c r="D151" s="14">
        <v>44.900000000000006</v>
      </c>
      <c r="E151" s="14">
        <v>11.2</v>
      </c>
      <c r="F151" s="14">
        <v>47.9</v>
      </c>
      <c r="G151" s="14">
        <v>63.5</v>
      </c>
      <c r="H151" s="14">
        <v>144.60000000000002</v>
      </c>
      <c r="I151" s="14">
        <v>122.6</v>
      </c>
      <c r="J151" s="14">
        <v>143.6</v>
      </c>
      <c r="K151" s="14">
        <v>7</v>
      </c>
      <c r="L151" s="14">
        <v>3.2</v>
      </c>
      <c r="M151" s="14">
        <v>0.1</v>
      </c>
      <c r="N151" s="15">
        <f t="shared" si="2"/>
        <v>593.00000000000011</v>
      </c>
    </row>
    <row r="152" spans="1:14" x14ac:dyDescent="0.25">
      <c r="A152" s="13" t="s">
        <v>99</v>
      </c>
      <c r="B152" s="14">
        <v>0</v>
      </c>
      <c r="C152" s="14">
        <v>6</v>
      </c>
      <c r="D152" s="14">
        <v>53.2</v>
      </c>
      <c r="E152" s="14">
        <v>44.4</v>
      </c>
      <c r="F152" s="14">
        <v>87.9</v>
      </c>
      <c r="G152" s="14">
        <v>87</v>
      </c>
      <c r="H152" s="14">
        <v>90.1</v>
      </c>
      <c r="I152" s="14">
        <v>57.5</v>
      </c>
      <c r="J152" s="14">
        <v>56.699999999999996</v>
      </c>
      <c r="K152" s="14">
        <v>3</v>
      </c>
      <c r="L152" s="14">
        <v>14.8</v>
      </c>
      <c r="M152" s="14">
        <v>0</v>
      </c>
      <c r="N152" s="15">
        <f t="shared" si="2"/>
        <v>500.6</v>
      </c>
    </row>
    <row r="153" spans="1:14" x14ac:dyDescent="0.25">
      <c r="A153" s="13" t="s">
        <v>100</v>
      </c>
      <c r="B153" s="14">
        <v>18.899999999999999</v>
      </c>
      <c r="C153" s="14">
        <v>0</v>
      </c>
      <c r="D153" s="14">
        <v>29.4</v>
      </c>
      <c r="E153" s="14">
        <v>10.8</v>
      </c>
      <c r="F153" s="14">
        <v>103.1</v>
      </c>
      <c r="G153" s="14">
        <v>135.5</v>
      </c>
      <c r="H153" s="14">
        <v>41.3</v>
      </c>
      <c r="I153" s="14">
        <v>180.00000000000003</v>
      </c>
      <c r="J153" s="14">
        <v>135.69999999999999</v>
      </c>
      <c r="K153" s="14">
        <v>51.2</v>
      </c>
      <c r="L153" s="14">
        <v>26</v>
      </c>
      <c r="M153" s="14">
        <v>6.6</v>
      </c>
      <c r="N153" s="15">
        <f t="shared" si="2"/>
        <v>738.50000000000011</v>
      </c>
    </row>
    <row r="154" spans="1:14" x14ac:dyDescent="0.25">
      <c r="A154" s="13" t="s">
        <v>101</v>
      </c>
      <c r="B154" s="14">
        <v>0</v>
      </c>
      <c r="C154" s="14">
        <v>1</v>
      </c>
      <c r="D154" s="14">
        <v>91.399999999999991</v>
      </c>
      <c r="E154" s="14">
        <v>34.299999999999997</v>
      </c>
      <c r="F154" s="14">
        <v>71</v>
      </c>
      <c r="G154" s="14">
        <v>71.8</v>
      </c>
      <c r="H154" s="14">
        <v>131.9</v>
      </c>
      <c r="I154" s="14">
        <v>129.80000000000001</v>
      </c>
      <c r="J154" s="14">
        <v>39.200000000000003</v>
      </c>
      <c r="K154" s="14">
        <v>31.1</v>
      </c>
      <c r="L154" s="14">
        <v>2</v>
      </c>
      <c r="M154" s="14">
        <v>20</v>
      </c>
      <c r="N154" s="15">
        <f t="shared" si="2"/>
        <v>623.50000000000011</v>
      </c>
    </row>
    <row r="155" spans="1:14" x14ac:dyDescent="0.25">
      <c r="A155" s="13" t="s">
        <v>102</v>
      </c>
      <c r="B155" s="14">
        <v>4</v>
      </c>
      <c r="C155" s="14">
        <v>3.5</v>
      </c>
      <c r="D155" s="14">
        <v>0</v>
      </c>
      <c r="E155" s="14">
        <v>88.3</v>
      </c>
      <c r="F155" s="14">
        <v>113.9</v>
      </c>
      <c r="G155" s="14">
        <v>50.2</v>
      </c>
      <c r="H155" s="14">
        <v>195.7</v>
      </c>
      <c r="I155" s="14">
        <v>191.5</v>
      </c>
      <c r="J155" s="14">
        <v>38.200000000000003</v>
      </c>
      <c r="K155" s="14">
        <v>30.7</v>
      </c>
      <c r="L155" s="14">
        <v>6.1999999999999993</v>
      </c>
      <c r="M155" s="14">
        <v>0</v>
      </c>
      <c r="N155" s="15">
        <f t="shared" si="2"/>
        <v>722.2</v>
      </c>
    </row>
    <row r="156" spans="1:14" x14ac:dyDescent="0.25">
      <c r="A156" s="13" t="s">
        <v>103</v>
      </c>
      <c r="B156" s="14">
        <v>0</v>
      </c>
      <c r="C156" s="14">
        <v>32.9</v>
      </c>
      <c r="D156" s="14">
        <v>72</v>
      </c>
      <c r="E156" s="14">
        <v>136.9</v>
      </c>
      <c r="F156" s="14">
        <v>76.7</v>
      </c>
      <c r="G156" s="14">
        <v>124.5</v>
      </c>
      <c r="H156" s="14">
        <v>66.900000000000006</v>
      </c>
      <c r="I156" s="14">
        <v>108.5</v>
      </c>
      <c r="J156" s="14">
        <v>101</v>
      </c>
      <c r="K156" s="14">
        <v>42.099999999999994</v>
      </c>
      <c r="L156" s="14">
        <v>27</v>
      </c>
      <c r="M156" s="14">
        <v>0.8</v>
      </c>
      <c r="N156" s="15">
        <f t="shared" si="2"/>
        <v>789.3</v>
      </c>
    </row>
    <row r="157" spans="1:14" x14ac:dyDescent="0.25">
      <c r="A157" s="11" t="s">
        <v>104</v>
      </c>
      <c r="B157" s="14">
        <v>0</v>
      </c>
      <c r="C157" s="14">
        <v>1</v>
      </c>
      <c r="D157" s="14">
        <v>4.2</v>
      </c>
      <c r="E157" s="14">
        <v>100.5</v>
      </c>
      <c r="F157" s="14">
        <v>103.6</v>
      </c>
      <c r="G157" s="14">
        <v>95.7</v>
      </c>
      <c r="H157" s="14">
        <v>33.5</v>
      </c>
      <c r="I157" s="14">
        <v>210.99999999999997</v>
      </c>
      <c r="J157" s="14">
        <v>91.399999999999991</v>
      </c>
      <c r="K157" s="14">
        <v>90</v>
      </c>
      <c r="L157" s="14">
        <v>14.5</v>
      </c>
      <c r="M157" s="14">
        <v>3.3</v>
      </c>
      <c r="N157" s="15">
        <f t="shared" si="2"/>
        <v>748.69999999999993</v>
      </c>
    </row>
    <row r="158" spans="1:14" x14ac:dyDescent="0.25">
      <c r="A158" s="11" t="s">
        <v>105</v>
      </c>
      <c r="B158" s="14">
        <v>5.7</v>
      </c>
      <c r="C158" s="14">
        <v>0</v>
      </c>
      <c r="D158" s="14">
        <v>49.7</v>
      </c>
      <c r="E158" s="14">
        <v>126</v>
      </c>
      <c r="F158" s="14">
        <v>104.5</v>
      </c>
      <c r="G158" s="14">
        <v>74.099999999999994</v>
      </c>
      <c r="H158" s="14">
        <v>112.89999999999999</v>
      </c>
      <c r="I158" s="14">
        <v>374.9</v>
      </c>
      <c r="J158" s="14">
        <v>68.8</v>
      </c>
      <c r="K158" s="14">
        <v>75.8</v>
      </c>
      <c r="L158" s="14">
        <v>12.3</v>
      </c>
      <c r="M158" s="14">
        <v>1.8</v>
      </c>
      <c r="N158" s="15">
        <f t="shared" si="2"/>
        <v>1006.4999999999998</v>
      </c>
    </row>
    <row r="159" spans="1:14" x14ac:dyDescent="0.25">
      <c r="A159" s="11" t="s">
        <v>106</v>
      </c>
      <c r="B159" s="14">
        <v>12.8</v>
      </c>
      <c r="C159" s="14">
        <v>15.4</v>
      </c>
      <c r="D159" s="14">
        <v>10.199999999999999</v>
      </c>
      <c r="E159" s="14">
        <v>24.3</v>
      </c>
      <c r="F159" s="14">
        <v>77.7</v>
      </c>
      <c r="G159" s="14">
        <v>79.099999999999994</v>
      </c>
      <c r="H159" s="14">
        <v>101.3</v>
      </c>
      <c r="I159" s="14">
        <v>447.2</v>
      </c>
      <c r="J159" s="14">
        <v>58.900000000000006</v>
      </c>
      <c r="K159" s="14">
        <v>127.4</v>
      </c>
      <c r="L159" s="14">
        <v>13.7</v>
      </c>
      <c r="M159" s="14">
        <v>55</v>
      </c>
      <c r="N159" s="15">
        <f t="shared" si="2"/>
        <v>1023</v>
      </c>
    </row>
    <row r="160" spans="1:14" x14ac:dyDescent="0.25">
      <c r="A160" s="11" t="s">
        <v>107</v>
      </c>
      <c r="B160" s="19">
        <v>3.9</v>
      </c>
      <c r="C160" s="19">
        <v>1</v>
      </c>
      <c r="D160" s="19"/>
      <c r="E160" s="19">
        <v>100.39999999999999</v>
      </c>
      <c r="F160" s="19">
        <v>43.1</v>
      </c>
      <c r="G160" s="19">
        <v>152.19999999999999</v>
      </c>
      <c r="H160" s="19">
        <v>163.6</v>
      </c>
      <c r="I160" s="19">
        <v>108.4</v>
      </c>
      <c r="J160" s="19">
        <v>83</v>
      </c>
      <c r="K160" s="19">
        <v>63.800000000000004</v>
      </c>
      <c r="L160" s="19">
        <v>21.5</v>
      </c>
      <c r="M160" s="19">
        <v>9.5</v>
      </c>
      <c r="N160" s="15">
        <f t="shared" si="2"/>
        <v>750.4</v>
      </c>
    </row>
    <row r="161" spans="1:14" x14ac:dyDescent="0.25">
      <c r="A161" s="11" t="s">
        <v>108</v>
      </c>
      <c r="B161" s="19">
        <v>0</v>
      </c>
      <c r="C161" s="19">
        <v>2.2999999999999998</v>
      </c>
      <c r="D161" s="19">
        <v>81.699999999999989</v>
      </c>
      <c r="E161" s="19">
        <v>46.7</v>
      </c>
      <c r="F161" s="19">
        <v>38.6</v>
      </c>
      <c r="G161" s="19">
        <v>146.9</v>
      </c>
      <c r="H161" s="19">
        <v>79.59999999999998</v>
      </c>
      <c r="I161" s="19">
        <v>114.49999999999999</v>
      </c>
      <c r="J161" s="19">
        <v>3.2</v>
      </c>
      <c r="K161" s="19">
        <v>22.699999999999996</v>
      </c>
      <c r="L161" s="19">
        <v>120</v>
      </c>
      <c r="M161" s="19">
        <v>0</v>
      </c>
      <c r="N161" s="15">
        <f t="shared" si="2"/>
        <v>656.2</v>
      </c>
    </row>
    <row r="162" spans="1:14" x14ac:dyDescent="0.25">
      <c r="A162" s="11" t="s">
        <v>109</v>
      </c>
      <c r="B162" s="19">
        <v>0</v>
      </c>
      <c r="C162" s="19">
        <v>3</v>
      </c>
      <c r="D162" s="19">
        <v>37.800000000000004</v>
      </c>
      <c r="E162" s="19">
        <v>82.3</v>
      </c>
      <c r="F162" s="19">
        <v>142</v>
      </c>
      <c r="G162" s="19">
        <v>119.6</v>
      </c>
      <c r="H162" s="19">
        <v>235.2</v>
      </c>
      <c r="I162" s="19">
        <v>28.099999999999998</v>
      </c>
      <c r="J162" s="19">
        <v>163.5</v>
      </c>
      <c r="K162" s="19">
        <v>86.5</v>
      </c>
      <c r="L162" s="19">
        <v>28.199999999999996</v>
      </c>
      <c r="M162" s="19">
        <v>8.1999999999999993</v>
      </c>
      <c r="N162" s="15">
        <f t="shared" si="2"/>
        <v>934.4000000000002</v>
      </c>
    </row>
    <row r="163" spans="1:14" x14ac:dyDescent="0.25">
      <c r="A163" s="11" t="s">
        <v>110</v>
      </c>
      <c r="B163" s="19">
        <v>2.4</v>
      </c>
      <c r="C163" s="19">
        <v>0</v>
      </c>
      <c r="D163" s="19">
        <v>6</v>
      </c>
      <c r="E163" s="19">
        <v>53.699999999999996</v>
      </c>
      <c r="F163" s="19">
        <v>86</v>
      </c>
      <c r="G163" s="19">
        <v>192</v>
      </c>
      <c r="H163" s="19">
        <v>48.5</v>
      </c>
      <c r="I163" s="19">
        <v>134</v>
      </c>
      <c r="J163" s="19">
        <v>68.2</v>
      </c>
      <c r="K163" s="19">
        <v>35.5</v>
      </c>
      <c r="L163" s="19">
        <v>0</v>
      </c>
      <c r="M163" s="19">
        <v>0</v>
      </c>
      <c r="N163" s="15">
        <f t="shared" si="2"/>
        <v>626.30000000000007</v>
      </c>
    </row>
    <row r="164" spans="1:14" x14ac:dyDescent="0.25">
      <c r="A164" s="11" t="s">
        <v>111</v>
      </c>
      <c r="B164" s="19">
        <v>0</v>
      </c>
      <c r="C164" s="19">
        <v>0</v>
      </c>
      <c r="D164" s="19">
        <v>7.2</v>
      </c>
      <c r="E164" s="19">
        <v>43.5</v>
      </c>
      <c r="F164" s="19">
        <v>45</v>
      </c>
      <c r="G164" s="19">
        <v>106</v>
      </c>
      <c r="H164" s="19">
        <v>190.7</v>
      </c>
      <c r="I164" s="19">
        <v>67.800000000000011</v>
      </c>
      <c r="J164" s="19">
        <v>130.10000000000002</v>
      </c>
      <c r="K164" s="19">
        <v>39.200000000000003</v>
      </c>
      <c r="L164" s="19">
        <v>20.5</v>
      </c>
      <c r="M164" s="19">
        <v>6.2</v>
      </c>
      <c r="N164" s="15">
        <f t="shared" si="2"/>
        <v>656.2</v>
      </c>
    </row>
    <row r="165" spans="1:14" x14ac:dyDescent="0.25">
      <c r="A165" s="11" t="s">
        <v>112</v>
      </c>
      <c r="B165" s="19">
        <v>0</v>
      </c>
      <c r="C165" s="19">
        <v>0</v>
      </c>
      <c r="D165" s="19">
        <v>24</v>
      </c>
      <c r="E165" s="19">
        <v>88</v>
      </c>
      <c r="F165" s="19">
        <v>155.30000000000001</v>
      </c>
      <c r="G165" s="19">
        <v>73</v>
      </c>
      <c r="H165" s="19">
        <v>185.5</v>
      </c>
      <c r="I165" s="19">
        <v>74.7</v>
      </c>
      <c r="J165" s="19">
        <v>90</v>
      </c>
      <c r="K165" s="19">
        <v>7.8000000000000007</v>
      </c>
      <c r="L165" s="19">
        <v>7</v>
      </c>
      <c r="M165" s="19">
        <v>6</v>
      </c>
      <c r="N165" s="15">
        <f t="shared" si="2"/>
        <v>711.3</v>
      </c>
    </row>
    <row r="166" spans="1:14" x14ac:dyDescent="0.25">
      <c r="A166" s="11" t="s">
        <v>182</v>
      </c>
      <c r="B166" s="25">
        <v>0</v>
      </c>
      <c r="C166" s="25">
        <v>15</v>
      </c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15"/>
    </row>
    <row r="167" spans="1:14" x14ac:dyDescent="0.25">
      <c r="A167" s="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 spans="1:14" x14ac:dyDescent="0.25">
      <c r="A168" s="5" t="s">
        <v>14</v>
      </c>
      <c r="B168" s="2">
        <f>COUNT(B14:B166)</f>
        <v>150</v>
      </c>
      <c r="C168" s="2">
        <f t="shared" ref="C168:N168" si="3">COUNT(C14:C166)</f>
        <v>150</v>
      </c>
      <c r="D168" s="2">
        <f t="shared" si="3"/>
        <v>148</v>
      </c>
      <c r="E168" s="2">
        <f t="shared" si="3"/>
        <v>149</v>
      </c>
      <c r="F168" s="2">
        <f t="shared" si="3"/>
        <v>149</v>
      </c>
      <c r="G168" s="2">
        <f t="shared" si="3"/>
        <v>149</v>
      </c>
      <c r="H168" s="2">
        <f t="shared" si="3"/>
        <v>150</v>
      </c>
      <c r="I168" s="2">
        <f t="shared" si="3"/>
        <v>150</v>
      </c>
      <c r="J168" s="2">
        <f t="shared" si="3"/>
        <v>150</v>
      </c>
      <c r="K168" s="2">
        <f t="shared" si="3"/>
        <v>150</v>
      </c>
      <c r="L168" s="2">
        <f t="shared" si="3"/>
        <v>150</v>
      </c>
      <c r="M168" s="2">
        <f t="shared" si="3"/>
        <v>150</v>
      </c>
      <c r="N168" s="4">
        <f t="shared" si="3"/>
        <v>149</v>
      </c>
    </row>
    <row r="169" spans="1:14" x14ac:dyDescent="0.25">
      <c r="A169" s="6" t="s">
        <v>11</v>
      </c>
      <c r="B169" s="16">
        <f>AVERAGE(B14:B166)</f>
        <v>9.1820000000000004</v>
      </c>
      <c r="C169" s="16">
        <f t="shared" ref="C169:N169" si="4">AVERAGE(C14:C166)</f>
        <v>10.686666666666667</v>
      </c>
      <c r="D169" s="16">
        <f t="shared" si="4"/>
        <v>28.623648648648643</v>
      </c>
      <c r="E169" s="16">
        <f t="shared" si="4"/>
        <v>69.537583892617434</v>
      </c>
      <c r="F169" s="16">
        <f t="shared" si="4"/>
        <v>98.151677852349081</v>
      </c>
      <c r="G169" s="16">
        <f t="shared" si="4"/>
        <v>123.98657718120803</v>
      </c>
      <c r="H169" s="16">
        <f t="shared" si="4"/>
        <v>113.06933333333339</v>
      </c>
      <c r="I169" s="16">
        <f t="shared" si="4"/>
        <v>105.76333333333335</v>
      </c>
      <c r="J169" s="16">
        <f t="shared" si="4"/>
        <v>95.794000000000011</v>
      </c>
      <c r="K169" s="16">
        <f t="shared" si="4"/>
        <v>48.13666666666667</v>
      </c>
      <c r="L169" s="16">
        <f t="shared" si="4"/>
        <v>23.697999999999993</v>
      </c>
      <c r="M169" s="16">
        <f t="shared" si="4"/>
        <v>9.0593333333333295</v>
      </c>
      <c r="N169" s="15">
        <f t="shared" si="4"/>
        <v>734.79328859060377</v>
      </c>
    </row>
    <row r="170" spans="1:14" x14ac:dyDescent="0.25">
      <c r="A170" s="5" t="s">
        <v>12</v>
      </c>
      <c r="B170" s="16">
        <f>MIN(B14:B166)</f>
        <v>0</v>
      </c>
      <c r="C170" s="16">
        <f t="shared" ref="C170:N170" si="5">MIN(C14:C166)</f>
        <v>0</v>
      </c>
      <c r="D170" s="16">
        <f t="shared" si="5"/>
        <v>0</v>
      </c>
      <c r="E170" s="16">
        <f t="shared" si="5"/>
        <v>2.2000000000000002</v>
      </c>
      <c r="F170" s="16">
        <f t="shared" si="5"/>
        <v>16.100000000000001</v>
      </c>
      <c r="G170" s="16">
        <f t="shared" si="5"/>
        <v>6.4</v>
      </c>
      <c r="H170" s="16">
        <f t="shared" si="5"/>
        <v>15.3</v>
      </c>
      <c r="I170" s="16">
        <f t="shared" si="5"/>
        <v>15.1</v>
      </c>
      <c r="J170" s="16">
        <f t="shared" si="5"/>
        <v>3.2</v>
      </c>
      <c r="K170" s="16">
        <f t="shared" si="5"/>
        <v>0</v>
      </c>
      <c r="L170" s="16">
        <f t="shared" si="5"/>
        <v>0</v>
      </c>
      <c r="M170" s="16">
        <f t="shared" si="5"/>
        <v>0</v>
      </c>
      <c r="N170" s="15">
        <f t="shared" si="5"/>
        <v>416.7</v>
      </c>
    </row>
    <row r="171" spans="1:14" x14ac:dyDescent="0.25">
      <c r="A171" s="5" t="s">
        <v>13</v>
      </c>
      <c r="B171" s="16">
        <f>MAX(B14:B166)</f>
        <v>111.39999999999999</v>
      </c>
      <c r="C171" s="16">
        <f t="shared" ref="C171:N171" si="6">MAX(C14:C166)</f>
        <v>78.7</v>
      </c>
      <c r="D171" s="16">
        <f t="shared" si="6"/>
        <v>161.9</v>
      </c>
      <c r="E171" s="16">
        <f t="shared" si="6"/>
        <v>240.3</v>
      </c>
      <c r="F171" s="16">
        <f t="shared" si="6"/>
        <v>271.3</v>
      </c>
      <c r="G171" s="16">
        <f t="shared" si="6"/>
        <v>370.4</v>
      </c>
      <c r="H171" s="16">
        <f t="shared" si="6"/>
        <v>311.5</v>
      </c>
      <c r="I171" s="16">
        <f t="shared" si="6"/>
        <v>447.2</v>
      </c>
      <c r="J171" s="16">
        <f t="shared" si="6"/>
        <v>324.50000000000006</v>
      </c>
      <c r="K171" s="16">
        <f t="shared" si="6"/>
        <v>263.49999999999994</v>
      </c>
      <c r="L171" s="16">
        <f t="shared" si="6"/>
        <v>176.6</v>
      </c>
      <c r="M171" s="16">
        <f t="shared" si="6"/>
        <v>58.099999999999994</v>
      </c>
      <c r="N171" s="15">
        <f t="shared" si="6"/>
        <v>1236.6000000000001</v>
      </c>
    </row>
    <row r="172" spans="1:14" x14ac:dyDescent="0.25">
      <c r="A172" s="3"/>
    </row>
    <row r="173" spans="1:14" x14ac:dyDescent="0.25">
      <c r="A173" s="3"/>
    </row>
    <row r="174" spans="1:14" x14ac:dyDescent="0.25">
      <c r="A174" s="3"/>
    </row>
    <row r="175" spans="1:14" x14ac:dyDescent="0.25">
      <c r="A175" s="3"/>
    </row>
    <row r="176" spans="1:14" x14ac:dyDescent="0.25">
      <c r="A176" s="3"/>
    </row>
    <row r="177" spans="1:1" x14ac:dyDescent="0.25">
      <c r="A177" s="3"/>
    </row>
    <row r="178" spans="1:1" x14ac:dyDescent="0.25">
      <c r="A178" s="3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2023-01-09T17:04:42Z</dcterms:modified>
</cp:coreProperties>
</file>