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DB9AC85-1D92-4140-820B-2E7BCE25A929}" xr6:coauthVersionLast="47" xr6:coauthVersionMax="47" xr10:uidLastSave="{00000000-0000-0000-0000-000000000000}"/>
  <bookViews>
    <workbookView xWindow="915" yWindow="76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2" i="1" l="1"/>
  <c r="N73" i="1"/>
  <c r="N74" i="1"/>
  <c r="N75" i="1"/>
  <c r="N76" i="1"/>
  <c r="N77" i="1"/>
  <c r="N78" i="1"/>
  <c r="N79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8" i="1"/>
  <c r="N12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4" i="1" l="1"/>
  <c r="N139" i="1" s="1"/>
  <c r="N85" i="1"/>
  <c r="N86" i="1"/>
  <c r="N90" i="1"/>
  <c r="N91" i="1"/>
  <c r="N92" i="1"/>
  <c r="N93" i="1"/>
  <c r="N94" i="1"/>
  <c r="N95" i="1"/>
  <c r="N96" i="1"/>
  <c r="N97" i="1"/>
  <c r="N100" i="1"/>
  <c r="N101" i="1"/>
  <c r="N102" i="1"/>
  <c r="N103" i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<sst xmlns="http://schemas.openxmlformats.org/spreadsheetml/2006/main" count="154" uniqueCount="154">
  <si>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</si>
  <si>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</si>
  <si>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</si>
  <si>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</si>
  <si>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</si>
  <si>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</si>
  <si>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</si>
  <si>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</si>
  <si>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</si>
  <si>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</si>
  <si>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</si>
  <si>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</si>
  <si>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</si>
  <si>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</si>
  <si>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</si>
  <si>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</si>
  <si>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</si>
  <si>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</si>
  <si>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</si>
  <si>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</si>
  <si>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</si>
  <si>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</si>
  <si>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</si>
  <si>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</si>
  <si>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</si>
  <si>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</si>
  <si>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</si>
  <si>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</si>
  <si>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</si>
  <si>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</si>
  <si>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</si>
  <si>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</si>
  <si>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</si>
  <si>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</si>
  <si>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</si>
  <si>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</si>
  <si>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</si>
  <si>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</si>
  <si>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</si>
  <si>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</si>
  <si>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</si>
  <si>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</si>
  <si>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</si>
  <si>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</si>
  <si>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</si>
  <si>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</si>
  <si>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</si>
  <si>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</si>
  <si>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</si>
  <si>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</si>
  <si>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</si>
  <si>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</si>
  <si>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</si>
  <si>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</si>
  <si>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</si>
  <si>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</si>
  <si>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</si>
  <si>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</si>
  <si>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</si>
  <si>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</si>
  <si>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</si>
  <si>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</si>
  <si>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</si>
  <si>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</si>
  <si>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</si>
  <si>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</si>
  <si>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</si>
  <si>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</si>
  <si>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</si>
  <si>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</si>
  <si>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</si>
  <si>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</si>
  <si>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</si>
  <si>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</si>
  <si>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</si>
  <si>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</si>
  <si>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</si>
  <si>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</si>
  <si>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</si>
  <si>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</si>
  <si>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</si>
  <si>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</si>
  <si>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</si>
  <si>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</si>
  <si>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</si>
  <si>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</si>
  <si>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</si>
  <si>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</si>
  <si>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</si>
  <si>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</si>
  <si>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</si>
  <si>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</si>
  <si>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</si>
  <si>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</si>
  <si>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</si>
  <si>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</si>
  <si>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</si>
  <si>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</si>
  <si>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</si>
  <si>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</si>
  <si>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</si>
  <si>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</si>
  <si>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</si>
  <si>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</si>
  <si>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</si>
  <si>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</si>
  <si>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</si>
  <si>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</si>
  <si>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</si>
  <si>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</si>
  <si>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</si>
  <si>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</si>
  <si>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</si>
  <si>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</si>
  <si>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</si>
  <si>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</si>
  <si>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</si>
  <si>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</si>
  <si>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</si>
  <si>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</si>
  <si>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</si>
  <si>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</si>
  <si>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</si>
  <si>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</si>
  <si>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</si>
  <si>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</si>
  <si>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</si>
  <si>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</si>
  <si>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</si>
  <si>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</si>
  <si>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</si>
  <si>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</si>
  <si>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</si>
  <si>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</si>
  <si>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</si>
  <si>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</si>
  <si>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</si>
  <si>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</si>
  <si>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</si>
  <si>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</si>
  <si>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</si>
  <si>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</si>
  <si>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</si>
  <si>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</si>
  <si>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</si>
  <si>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</si>
  <si>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</si>
  <si>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</si>
  <si>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</si>
  <si>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</si>
  <si>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</si>
  <si>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EL PORVENIR</t>
  </si>
  <si>
    <t>Departamento:</t>
  </si>
  <si>
    <t>Pocho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</si>
</sst>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/>
    <xf numFmtId="1" fontId="5" fillId="0" borderId="1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" fontId="5" fillId="4" borderId="1" xfId="0" quotePrefix="1" applyNumberFormat="1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5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0" fillId="0" borderId="0" xfId="0" applyNumberForma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5012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-31.4</v>
      </c>
    </row>
    <row r="7" spans="1:14" x14ac:dyDescent="0.25">
      <c r="A7" t="s">
        <v>3</v>
      </c>
      <c r="B7" s="25">
        <v>-65.208333330000002</v>
      </c>
      <c r="D7" s="1"/>
    </row>
    <row r="8" spans="1:14" x14ac:dyDescent="0.25">
      <c r="A8" t="s">
        <v>4</v>
      </c>
      <c r="B8">
        <v>1100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 t="s">
        <v>115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 t="s">
        <v>116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1" t="s">
        <v>117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1" t="s">
        <v>118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1" t="s">
        <v>119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1" t="s">
        <v>120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12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2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2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2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2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2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2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2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2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2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2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</row>
    <row r="62" spans="1:14" x14ac:dyDescent="0.25">
      <c r="A62" s="12" t="s">
        <v>38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"/>
    </row>
    <row r="63" spans="1:14" x14ac:dyDescent="0.25">
      <c r="A63" s="12" t="s">
        <v>39</v>
      </c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"/>
    </row>
    <row r="64" spans="1:14" x14ac:dyDescent="0.25">
      <c r="A64" s="12" t="s">
        <v>41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4"/>
    </row>
    <row r="65" spans="1:14" x14ac:dyDescent="0.25">
      <c r="A65" s="12" t="s">
        <v>42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4"/>
    </row>
    <row r="66" spans="1:14" x14ac:dyDescent="0.25">
      <c r="A66" s="12" t="s">
        <v>43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4"/>
    </row>
    <row r="67" spans="1:14" x14ac:dyDescent="0.25">
      <c r="A67" s="12" t="s">
        <v>44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4"/>
    </row>
    <row r="68" spans="1:14" x14ac:dyDescent="0.25">
      <c r="A68" s="12" t="s">
        <v>45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4"/>
    </row>
    <row r="69" spans="1:14" x14ac:dyDescent="0.25">
      <c r="A69" s="12" t="s">
        <v>46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4"/>
    </row>
    <row r="70" spans="1:14" x14ac:dyDescent="0.25">
      <c r="A70" s="12" t="s">
        <v>47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4"/>
    </row>
    <row r="71" spans="1:14" x14ac:dyDescent="0.25">
      <c r="A71" s="12" t="s">
        <v>48</v>
      </c>
      <c r="B71" s="9"/>
      <c r="C71" s="9"/>
      <c r="D71" s="9"/>
      <c r="E71" s="9"/>
      <c r="F71" s="9"/>
      <c r="G71" s="9"/>
      <c r="H71" s="19">
        <v>0</v>
      </c>
      <c r="I71" s="19">
        <v>0</v>
      </c>
      <c r="J71" s="19">
        <v>0</v>
      </c>
      <c r="K71" s="19">
        <v>23</v>
      </c>
      <c r="L71" s="19">
        <v>9</v>
      </c>
      <c r="M71" s="19">
        <v>0</v>
      </c>
      <c r="N71" s="4"/>
    </row>
    <row r="72" spans="1:14" x14ac:dyDescent="0.25">
      <c r="A72" s="12" t="s">
        <v>49</v>
      </c>
      <c r="B72" s="19">
        <v>3</v>
      </c>
      <c r="C72" s="19">
        <v>0</v>
      </c>
      <c r="D72" s="19">
        <v>14</v>
      </c>
      <c r="E72" s="19">
        <v>52</v>
      </c>
      <c r="F72" s="19">
        <v>129.80000000000001</v>
      </c>
      <c r="G72" s="19">
        <v>164</v>
      </c>
      <c r="H72" s="19">
        <v>97.5</v>
      </c>
      <c r="I72" s="19">
        <v>113.5</v>
      </c>
      <c r="J72" s="19">
        <v>61</v>
      </c>
      <c r="K72" s="19">
        <v>38.5</v>
      </c>
      <c r="L72" s="19">
        <v>26</v>
      </c>
      <c r="M72" s="19">
        <v>8.5</v>
      </c>
      <c r="N72" s="18">
        <f t="shared" ref="N72:N79" si="0">SUM(B72:M72)</f>
        <v>707.8</v>
      </c>
    </row>
    <row r="73" spans="1:14" x14ac:dyDescent="0.25">
      <c r="A73" s="12" t="s">
        <v>50</v>
      </c>
      <c r="B73" s="19">
        <v>7</v>
      </c>
      <c r="C73" s="19">
        <v>32</v>
      </c>
      <c r="D73" s="19">
        <v>0</v>
      </c>
      <c r="E73" s="19">
        <v>7.5</v>
      </c>
      <c r="F73" s="19">
        <v>66.5</v>
      </c>
      <c r="G73" s="19">
        <v>67</v>
      </c>
      <c r="H73" s="19">
        <v>90.5</v>
      </c>
      <c r="I73" s="19">
        <v>64.5</v>
      </c>
      <c r="J73" s="19">
        <v>35</v>
      </c>
      <c r="K73" s="19">
        <v>15</v>
      </c>
      <c r="L73" s="19">
        <v>12</v>
      </c>
      <c r="M73" s="19">
        <v>7</v>
      </c>
      <c r="N73" s="18">
        <f t="shared" si="0"/>
        <v>404</v>
      </c>
    </row>
    <row r="74" spans="1:14" x14ac:dyDescent="0.25">
      <c r="A74" s="12" t="s">
        <v>51</v>
      </c>
      <c r="B74" s="19">
        <v>15</v>
      </c>
      <c r="C74" s="19">
        <v>0</v>
      </c>
      <c r="D74" s="19">
        <v>17</v>
      </c>
      <c r="E74" s="19">
        <v>64.5</v>
      </c>
      <c r="F74" s="19">
        <v>96</v>
      </c>
      <c r="G74" s="19">
        <v>140</v>
      </c>
      <c r="H74" s="19">
        <v>61.2</v>
      </c>
      <c r="I74" s="19">
        <v>100</v>
      </c>
      <c r="J74" s="19">
        <v>110</v>
      </c>
      <c r="K74" s="19">
        <v>31.5</v>
      </c>
      <c r="L74" s="19">
        <v>41</v>
      </c>
      <c r="M74" s="19">
        <v>7</v>
      </c>
      <c r="N74" s="18">
        <f t="shared" si="0"/>
        <v>683.2</v>
      </c>
    </row>
    <row r="75" spans="1:14" x14ac:dyDescent="0.25">
      <c r="A75" s="12" t="s">
        <v>52</v>
      </c>
      <c r="B75" s="19">
        <v>0</v>
      </c>
      <c r="C75" s="19">
        <v>0</v>
      </c>
      <c r="D75" s="19">
        <v>0</v>
      </c>
      <c r="E75" s="19">
        <v>90</v>
      </c>
      <c r="F75" s="19">
        <v>77.3</v>
      </c>
      <c r="G75" s="19">
        <v>108</v>
      </c>
      <c r="H75" s="19">
        <v>205.5</v>
      </c>
      <c r="I75" s="19">
        <v>64</v>
      </c>
      <c r="J75" s="19">
        <v>101.5</v>
      </c>
      <c r="K75" s="19">
        <v>10</v>
      </c>
      <c r="L75" s="19">
        <v>0</v>
      </c>
      <c r="M75" s="19">
        <v>0</v>
      </c>
      <c r="N75" s="18">
        <f t="shared" si="0"/>
        <v>656.3</v>
      </c>
    </row>
    <row r="76" spans="1:14" x14ac:dyDescent="0.25">
      <c r="A76" s="13" t="s">
        <v>53</v>
      </c>
      <c r="B76" s="16">
        <v>8</v>
      </c>
      <c r="C76" s="16">
        <v>11</v>
      </c>
      <c r="D76" s="16">
        <v>0</v>
      </c>
      <c r="E76" s="16">
        <v>6</v>
      </c>
      <c r="F76" s="16">
        <v>89</v>
      </c>
      <c r="G76" s="16">
        <v>99</v>
      </c>
      <c r="H76" s="16">
        <v>225.5</v>
      </c>
      <c r="I76" s="16">
        <v>80</v>
      </c>
      <c r="J76" s="17">
        <v>50</v>
      </c>
      <c r="K76" s="16">
        <v>47</v>
      </c>
      <c r="L76" s="16">
        <v>4</v>
      </c>
      <c r="M76" s="16">
        <v>0</v>
      </c>
      <c r="N76" s="18">
        <f t="shared" si="0"/>
        <v>619.5</v>
      </c>
    </row>
    <row r="77" spans="1:14" x14ac:dyDescent="0.25">
      <c r="A77" s="13" t="s">
        <v>54</v>
      </c>
      <c r="B77" s="16">
        <v>14</v>
      </c>
      <c r="C77" s="16">
        <v>0</v>
      </c>
      <c r="D77" s="16">
        <v>32</v>
      </c>
      <c r="E77" s="16">
        <v>10</v>
      </c>
      <c r="F77" s="16">
        <v>29</v>
      </c>
      <c r="G77" s="16">
        <v>144</v>
      </c>
      <c r="H77" s="16">
        <v>99</v>
      </c>
      <c r="I77" s="16">
        <v>83</v>
      </c>
      <c r="J77" s="17">
        <v>94.5</v>
      </c>
      <c r="K77" s="16">
        <v>15</v>
      </c>
      <c r="L77" s="16">
        <v>14</v>
      </c>
      <c r="M77" s="16">
        <v>24</v>
      </c>
      <c r="N77" s="18">
        <f t="shared" si="0"/>
        <v>558.5</v>
      </c>
    </row>
    <row r="78" spans="1:14" x14ac:dyDescent="0.25">
      <c r="A78" s="13" t="s">
        <v>55</v>
      </c>
      <c r="B78" s="16">
        <v>0</v>
      </c>
      <c r="C78" s="16">
        <v>0</v>
      </c>
      <c r="D78" s="16">
        <v>50.8</v>
      </c>
      <c r="E78" s="16">
        <v>114.5</v>
      </c>
      <c r="F78" s="16">
        <v>57.5</v>
      </c>
      <c r="G78" s="16">
        <v>162</v>
      </c>
      <c r="H78" s="16">
        <v>113.5</v>
      </c>
      <c r="I78" s="16">
        <v>82.3</v>
      </c>
      <c r="J78" s="17">
        <v>21.5</v>
      </c>
      <c r="K78" s="16">
        <v>49.5</v>
      </c>
      <c r="L78" s="16">
        <v>0</v>
      </c>
      <c r="M78" s="16">
        <v>12.5</v>
      </c>
      <c r="N78" s="18">
        <f t="shared" si="0"/>
        <v>664.1</v>
      </c>
    </row>
    <row r="79" spans="1:14" x14ac:dyDescent="0.25">
      <c r="A79" s="13" t="s">
        <v>56</v>
      </c>
      <c r="B79" s="16">
        <v>0</v>
      </c>
      <c r="C79" s="16">
        <v>18.7</v>
      </c>
      <c r="D79" s="16">
        <v>7.5</v>
      </c>
      <c r="E79" s="16">
        <v>66.5</v>
      </c>
      <c r="F79" s="16">
        <v>76.2</v>
      </c>
      <c r="G79" s="16">
        <v>54.5</v>
      </c>
      <c r="H79" s="16">
        <v>0</v>
      </c>
      <c r="I79" s="16">
        <v>84</v>
      </c>
      <c r="J79" s="17">
        <v>86.5</v>
      </c>
      <c r="K79" s="16">
        <v>37.5</v>
      </c>
      <c r="L79" s="16">
        <v>19</v>
      </c>
      <c r="M79" s="16">
        <v>0</v>
      </c>
      <c r="N79" s="18">
        <f t="shared" si="0"/>
        <v>450.4</v>
      </c>
    </row>
    <row r="80" spans="1:14" x14ac:dyDescent="0.25">
      <c r="A80" s="13" t="s">
        <v>57</v>
      </c>
      <c r="B80" s="16">
        <v>0</v>
      </c>
      <c r="C80" s="16">
        <v>0</v>
      </c>
      <c r="D80" s="16">
        <v>0</v>
      </c>
      <c r="E80" s="16">
        <v>6</v>
      </c>
      <c r="F80" s="16">
        <v>101.5</v>
      </c>
      <c r="G80" s="16">
        <v>91.8</v>
      </c>
      <c r="H80" s="16">
        <v>110</v>
      </c>
      <c r="I80" s="16">
        <v>132.69999999999999</v>
      </c>
      <c r="J80" s="17">
        <v>123</v>
      </c>
      <c r="K80" s="16">
        <v>12.5</v>
      </c>
      <c r="L80" s="16">
        <v>0</v>
      </c>
      <c r="M80" s="16">
        <v>0</v>
      </c>
      <c r="N80" s="18">
        <f t="shared" ref="N80:N129" si="1">SUM(B80:M80)</f>
        <v>577.5</v>
      </c>
    </row>
    <row r="81" spans="1:14" x14ac:dyDescent="0.25">
      <c r="A81" s="13" t="s">
        <v>58</v>
      </c>
      <c r="B81" s="16">
        <v>0</v>
      </c>
      <c r="C81" s="16">
        <v>16.5</v>
      </c>
      <c r="D81" s="16">
        <v>0</v>
      </c>
      <c r="E81" s="16">
        <v>0</v>
      </c>
      <c r="F81" s="16">
        <v>0</v>
      </c>
      <c r="G81" s="16">
        <v>0</v>
      </c>
      <c r="H81" s="16">
        <v>101</v>
      </c>
      <c r="I81" s="16">
        <v>106</v>
      </c>
      <c r="J81" s="17">
        <v>85</v>
      </c>
      <c r="K81" s="16">
        <v>40</v>
      </c>
      <c r="L81" s="16">
        <v>12</v>
      </c>
      <c r="M81" s="16">
        <v>6</v>
      </c>
      <c r="N81" s="18">
        <f t="shared" si="1"/>
        <v>366.5</v>
      </c>
    </row>
    <row r="82" spans="1:14" x14ac:dyDescent="0.25">
      <c r="A82" s="13" t="s">
        <v>59</v>
      </c>
      <c r="B82" s="16"/>
      <c r="C82" s="16"/>
      <c r="D82" s="16"/>
      <c r="E82" s="16"/>
      <c r="F82" s="16"/>
      <c r="G82" s="16">
        <v>147</v>
      </c>
      <c r="H82" s="16"/>
      <c r="I82" s="16"/>
      <c r="J82" s="17"/>
      <c r="K82" s="16"/>
      <c r="L82" s="16"/>
      <c r="M82" s="16"/>
      <c r="N82" s="18"/>
    </row>
    <row r="83" spans="1:14" x14ac:dyDescent="0.25">
      <c r="A83" s="13" t="s">
        <v>60</v>
      </c>
      <c r="B83" s="16"/>
      <c r="C83" s="16"/>
      <c r="D83" s="16"/>
      <c r="E83" s="16"/>
      <c r="F83" s="16"/>
      <c r="G83" s="16"/>
      <c r="H83" s="16">
        <v>95.5</v>
      </c>
      <c r="I83" s="16">
        <v>32</v>
      </c>
      <c r="J83" s="17"/>
      <c r="K83" s="16"/>
      <c r="L83" s="16">
        <v>16</v>
      </c>
      <c r="M83" s="16"/>
      <c r="N83" s="18"/>
    </row>
    <row r="84" spans="1:14" x14ac:dyDescent="0.25">
      <c r="A84" s="13" t="s">
        <v>61</v>
      </c>
      <c r="B84" s="16">
        <v>0</v>
      </c>
      <c r="C84" s="16">
        <v>1</v>
      </c>
      <c r="D84" s="16">
        <v>5</v>
      </c>
      <c r="E84" s="16">
        <v>23</v>
      </c>
      <c r="F84" s="16">
        <v>16</v>
      </c>
      <c r="G84" s="16">
        <v>102.5</v>
      </c>
      <c r="H84" s="16">
        <v>148.69999999999999</v>
      </c>
      <c r="I84" s="16">
        <v>56</v>
      </c>
      <c r="J84" s="17">
        <v>84</v>
      </c>
      <c r="K84" s="16">
        <v>36.5</v>
      </c>
      <c r="L84" s="16">
        <v>0</v>
      </c>
      <c r="M84" s="16">
        <v>0</v>
      </c>
      <c r="N84" s="18">
        <f t="shared" si="1"/>
        <v>472.7</v>
      </c>
    </row>
    <row r="85" spans="1:14" x14ac:dyDescent="0.25">
      <c r="A85" s="13" t="s">
        <v>62</v>
      </c>
      <c r="B85" s="16">
        <v>8</v>
      </c>
      <c r="C85" s="16">
        <v>14</v>
      </c>
      <c r="D85" s="16">
        <v>0</v>
      </c>
      <c r="E85" s="16">
        <v>60</v>
      </c>
      <c r="F85" s="16">
        <v>98.6</v>
      </c>
      <c r="G85" s="16">
        <v>53</v>
      </c>
      <c r="H85" s="16">
        <v>102</v>
      </c>
      <c r="I85" s="16">
        <v>90</v>
      </c>
      <c r="J85" s="17">
        <v>11</v>
      </c>
      <c r="K85" s="16">
        <v>72.5</v>
      </c>
      <c r="L85" s="16">
        <v>0</v>
      </c>
      <c r="M85" s="16">
        <v>0</v>
      </c>
      <c r="N85" s="18">
        <f t="shared" si="1"/>
        <v>509.1</v>
      </c>
    </row>
    <row r="86" spans="1:14" x14ac:dyDescent="0.25">
      <c r="A86" s="13" t="s">
        <v>63</v>
      </c>
      <c r="B86" s="16">
        <v>0</v>
      </c>
      <c r="C86" s="16">
        <v>21.5</v>
      </c>
      <c r="D86" s="16">
        <v>54.2</v>
      </c>
      <c r="E86" s="16">
        <v>22</v>
      </c>
      <c r="F86" s="16">
        <v>151</v>
      </c>
      <c r="G86" s="16">
        <v>181.05</v>
      </c>
      <c r="H86" s="16">
        <v>91.5</v>
      </c>
      <c r="I86" s="16">
        <v>32.5</v>
      </c>
      <c r="J86" s="17">
        <v>125.5</v>
      </c>
      <c r="K86" s="16">
        <v>17</v>
      </c>
      <c r="L86" s="16">
        <v>0</v>
      </c>
      <c r="M86" s="16">
        <v>39</v>
      </c>
      <c r="N86" s="18">
        <f t="shared" si="1"/>
        <v>735.25</v>
      </c>
    </row>
    <row r="87" spans="1:14" x14ac:dyDescent="0.25">
      <c r="A87" s="13" t="s">
        <v>64</v>
      </c>
      <c r="B87" s="16">
        <v>10</v>
      </c>
      <c r="C87" s="16">
        <v>0</v>
      </c>
      <c r="D87" s="16">
        <v>0</v>
      </c>
      <c r="E87" s="16"/>
      <c r="F87" s="16">
        <v>39</v>
      </c>
      <c r="G87" s="16">
        <v>105</v>
      </c>
      <c r="H87" s="16"/>
      <c r="I87" s="16"/>
      <c r="J87" s="17"/>
      <c r="K87" s="16"/>
      <c r="L87" s="16"/>
      <c r="M87" s="16"/>
      <c r="N87" s="18"/>
    </row>
    <row r="88" spans="1:14" x14ac:dyDescent="0.25">
      <c r="A88" s="13" t="s">
        <v>65</v>
      </c>
      <c r="B88" s="16"/>
      <c r="C88" s="16"/>
      <c r="D88" s="16"/>
      <c r="E88" s="16"/>
      <c r="F88" s="16"/>
      <c r="G88" s="16"/>
      <c r="H88" s="16"/>
      <c r="I88" s="16"/>
      <c r="J88" s="17"/>
      <c r="K88" s="16"/>
      <c r="L88" s="16"/>
      <c r="M88" s="16"/>
      <c r="N88" s="18"/>
    </row>
    <row r="89" spans="1:14" x14ac:dyDescent="0.25">
      <c r="A89" s="13" t="s">
        <v>66</v>
      </c>
      <c r="B89" s="16"/>
      <c r="C89" s="16"/>
      <c r="D89" s="16"/>
      <c r="E89" s="16"/>
      <c r="F89" s="16"/>
      <c r="G89" s="16"/>
      <c r="H89" s="16"/>
      <c r="I89" s="16">
        <v>114</v>
      </c>
      <c r="J89" s="17">
        <v>27</v>
      </c>
      <c r="K89" s="16">
        <v>54</v>
      </c>
      <c r="L89" s="16">
        <v>0</v>
      </c>
      <c r="M89" s="16">
        <v>0</v>
      </c>
      <c r="N89" s="18"/>
    </row>
    <row r="90" spans="1:14" x14ac:dyDescent="0.25">
      <c r="A90" s="13" t="s">
        <v>67</v>
      </c>
      <c r="B90" s="16">
        <v>0</v>
      </c>
      <c r="C90" s="16">
        <v>10</v>
      </c>
      <c r="D90" s="16">
        <v>10</v>
      </c>
      <c r="E90" s="16">
        <v>25</v>
      </c>
      <c r="F90" s="16">
        <v>149</v>
      </c>
      <c r="G90" s="16">
        <v>168.5</v>
      </c>
      <c r="H90" s="16">
        <v>119.5</v>
      </c>
      <c r="I90" s="16">
        <v>92.5</v>
      </c>
      <c r="J90" s="17">
        <v>82</v>
      </c>
      <c r="K90" s="16">
        <v>40.5</v>
      </c>
      <c r="L90" s="16">
        <v>6</v>
      </c>
      <c r="M90" s="16">
        <v>13</v>
      </c>
      <c r="N90" s="18">
        <f t="shared" si="1"/>
        <v>716</v>
      </c>
    </row>
    <row r="91" spans="1:14" x14ac:dyDescent="0.25">
      <c r="A91" s="13" t="s">
        <v>68</v>
      </c>
      <c r="B91" s="16">
        <v>0</v>
      </c>
      <c r="C91" s="16">
        <v>13.5</v>
      </c>
      <c r="D91" s="16">
        <v>20</v>
      </c>
      <c r="E91" s="16">
        <v>90</v>
      </c>
      <c r="F91" s="16">
        <v>240</v>
      </c>
      <c r="G91" s="16">
        <v>156</v>
      </c>
      <c r="H91" s="16">
        <v>248</v>
      </c>
      <c r="I91" s="16">
        <v>85</v>
      </c>
      <c r="J91" s="17">
        <v>226</v>
      </c>
      <c r="K91" s="16">
        <v>38</v>
      </c>
      <c r="L91" s="16">
        <v>12</v>
      </c>
      <c r="M91" s="16">
        <v>0</v>
      </c>
      <c r="N91" s="18">
        <f t="shared" si="1"/>
        <v>1128.5</v>
      </c>
    </row>
    <row r="92" spans="1:14" x14ac:dyDescent="0.25">
      <c r="A92" s="13" t="s">
        <v>69</v>
      </c>
      <c r="B92" s="16">
        <v>0</v>
      </c>
      <c r="C92" s="16">
        <v>0</v>
      </c>
      <c r="D92" s="16">
        <v>60</v>
      </c>
      <c r="E92" s="16">
        <v>85</v>
      </c>
      <c r="F92" s="16">
        <v>72</v>
      </c>
      <c r="G92" s="16">
        <v>90</v>
      </c>
      <c r="H92" s="16">
        <v>160</v>
      </c>
      <c r="I92" s="16">
        <v>168</v>
      </c>
      <c r="J92" s="17">
        <v>35</v>
      </c>
      <c r="K92" s="16">
        <v>51</v>
      </c>
      <c r="L92" s="16">
        <v>0</v>
      </c>
      <c r="M92" s="16">
        <v>66</v>
      </c>
      <c r="N92" s="18">
        <f t="shared" si="1"/>
        <v>787</v>
      </c>
    </row>
    <row r="93" spans="1:14" x14ac:dyDescent="0.25">
      <c r="A93" s="13" t="s">
        <v>70</v>
      </c>
      <c r="B93" s="16">
        <v>0</v>
      </c>
      <c r="C93" s="16">
        <v>15</v>
      </c>
      <c r="D93" s="16">
        <v>35</v>
      </c>
      <c r="E93" s="16">
        <v>55</v>
      </c>
      <c r="F93" s="16">
        <v>57</v>
      </c>
      <c r="G93" s="16">
        <v>86</v>
      </c>
      <c r="H93" s="16">
        <v>67</v>
      </c>
      <c r="I93" s="16">
        <v>161</v>
      </c>
      <c r="J93" s="17">
        <v>144</v>
      </c>
      <c r="K93" s="16">
        <v>124</v>
      </c>
      <c r="L93" s="16">
        <v>0</v>
      </c>
      <c r="M93" s="16">
        <v>0</v>
      </c>
      <c r="N93" s="18">
        <f t="shared" si="1"/>
        <v>744</v>
      </c>
    </row>
    <row r="94" spans="1:14" x14ac:dyDescent="0.25">
      <c r="A94" s="13" t="s">
        <v>71</v>
      </c>
      <c r="B94" s="16">
        <v>0</v>
      </c>
      <c r="C94" s="16">
        <v>0</v>
      </c>
      <c r="D94" s="16">
        <v>11</v>
      </c>
      <c r="E94" s="16">
        <v>97</v>
      </c>
      <c r="F94" s="16">
        <v>30</v>
      </c>
      <c r="G94" s="16">
        <v>170</v>
      </c>
      <c r="H94" s="16">
        <v>208</v>
      </c>
      <c r="I94" s="16">
        <v>95</v>
      </c>
      <c r="J94" s="17">
        <v>91</v>
      </c>
      <c r="K94" s="16">
        <v>151</v>
      </c>
      <c r="L94" s="16">
        <v>16</v>
      </c>
      <c r="M94" s="16">
        <v>0</v>
      </c>
      <c r="N94" s="18">
        <f t="shared" si="1"/>
        <v>869</v>
      </c>
    </row>
    <row r="95" spans="1:14" x14ac:dyDescent="0.25">
      <c r="A95" s="13" t="s">
        <v>72</v>
      </c>
      <c r="B95" s="16">
        <v>0</v>
      </c>
      <c r="C95" s="16">
        <v>0</v>
      </c>
      <c r="D95" s="16">
        <v>0</v>
      </c>
      <c r="E95" s="16">
        <v>50</v>
      </c>
      <c r="F95" s="16">
        <v>93</v>
      </c>
      <c r="G95" s="16">
        <v>107</v>
      </c>
      <c r="H95" s="16">
        <v>62</v>
      </c>
      <c r="I95" s="16">
        <v>160</v>
      </c>
      <c r="J95" s="17">
        <v>226</v>
      </c>
      <c r="K95" s="16">
        <v>76</v>
      </c>
      <c r="L95" s="16">
        <v>0</v>
      </c>
      <c r="M95" s="16">
        <v>0</v>
      </c>
      <c r="N95" s="18">
        <f t="shared" si="1"/>
        <v>774</v>
      </c>
    </row>
    <row r="96" spans="1:14" x14ac:dyDescent="0.25">
      <c r="A96" s="13" t="s">
        <v>73</v>
      </c>
      <c r="B96" s="16">
        <v>0</v>
      </c>
      <c r="C96" s="16">
        <v>10</v>
      </c>
      <c r="D96" s="16">
        <v>27</v>
      </c>
      <c r="E96" s="16">
        <v>7</v>
      </c>
      <c r="F96" s="16">
        <v>26</v>
      </c>
      <c r="G96" s="16">
        <v>102</v>
      </c>
      <c r="H96" s="16">
        <v>350</v>
      </c>
      <c r="I96" s="16">
        <v>81</v>
      </c>
      <c r="J96" s="17">
        <v>14</v>
      </c>
      <c r="K96" s="16">
        <v>56</v>
      </c>
      <c r="L96" s="16">
        <v>19</v>
      </c>
      <c r="M96" s="16">
        <v>0</v>
      </c>
      <c r="N96" s="18">
        <f t="shared" si="1"/>
        <v>692</v>
      </c>
    </row>
    <row r="97" spans="1:14" x14ac:dyDescent="0.25">
      <c r="A97" s="13" t="s">
        <v>74</v>
      </c>
      <c r="B97" s="16">
        <v>10</v>
      </c>
      <c r="C97" s="16">
        <v>23</v>
      </c>
      <c r="D97" s="16">
        <v>5</v>
      </c>
      <c r="E97" s="16">
        <v>91</v>
      </c>
      <c r="F97" s="16">
        <v>59</v>
      </c>
      <c r="G97" s="16">
        <v>96</v>
      </c>
      <c r="H97" s="16">
        <v>211</v>
      </c>
      <c r="I97" s="16">
        <v>115</v>
      </c>
      <c r="J97" s="17">
        <v>159</v>
      </c>
      <c r="K97" s="16">
        <v>0</v>
      </c>
      <c r="L97" s="16">
        <v>0</v>
      </c>
      <c r="M97" s="16">
        <v>0</v>
      </c>
      <c r="N97" s="18">
        <f t="shared" si="1"/>
        <v>769</v>
      </c>
    </row>
    <row r="98" spans="1:14" x14ac:dyDescent="0.25">
      <c r="A98" s="13" t="s">
        <v>75</v>
      </c>
      <c r="B98" s="16">
        <v>0</v>
      </c>
      <c r="C98" s="16">
        <v>0</v>
      </c>
      <c r="D98" s="16">
        <v>74</v>
      </c>
      <c r="E98" s="16">
        <v>22</v>
      </c>
      <c r="F98" s="16">
        <v>25</v>
      </c>
      <c r="G98" s="16">
        <v>123</v>
      </c>
      <c r="H98" s="16">
        <v>178</v>
      </c>
      <c r="I98" s="16">
        <v>157</v>
      </c>
      <c r="J98" s="17">
        <v>55</v>
      </c>
      <c r="K98" s="16">
        <v>31</v>
      </c>
      <c r="L98" s="16">
        <v>0</v>
      </c>
      <c r="M98" s="16">
        <v>0</v>
      </c>
      <c r="N98" s="18">
        <f t="shared" si="1"/>
        <v>665</v>
      </c>
    </row>
    <row r="99" spans="1:14" x14ac:dyDescent="0.25">
      <c r="A99" s="13" t="s">
        <v>76</v>
      </c>
      <c r="B99" s="16">
        <v>103</v>
      </c>
      <c r="C99" s="16">
        <v>0</v>
      </c>
      <c r="D99" s="16">
        <v>0</v>
      </c>
      <c r="E99" s="16">
        <v>20</v>
      </c>
      <c r="F99" s="16">
        <v>76</v>
      </c>
      <c r="G99" s="16">
        <v>174</v>
      </c>
      <c r="H99" s="16">
        <v>116</v>
      </c>
      <c r="I99" s="16">
        <v>178</v>
      </c>
      <c r="J99" s="17">
        <v>19</v>
      </c>
      <c r="K99" s="16">
        <v>15</v>
      </c>
      <c r="L99" s="16">
        <v>0</v>
      </c>
      <c r="M99" s="16">
        <v>0</v>
      </c>
      <c r="N99" s="18">
        <f t="shared" si="1"/>
        <v>701</v>
      </c>
    </row>
    <row r="100" spans="1:14" x14ac:dyDescent="0.25">
      <c r="A100" s="13" t="s">
        <v>77</v>
      </c>
      <c r="B100" s="16">
        <v>30</v>
      </c>
      <c r="C100" s="16">
        <v>15</v>
      </c>
      <c r="D100" s="16">
        <v>24</v>
      </c>
      <c r="E100" s="16">
        <v>44</v>
      </c>
      <c r="F100" s="16">
        <v>40</v>
      </c>
      <c r="G100" s="16">
        <v>42</v>
      </c>
      <c r="H100" s="16">
        <v>173</v>
      </c>
      <c r="I100" s="16">
        <v>63</v>
      </c>
      <c r="J100" s="17">
        <v>78</v>
      </c>
      <c r="K100" s="16">
        <v>42</v>
      </c>
      <c r="L100" s="17">
        <v>47</v>
      </c>
      <c r="M100" s="17">
        <v>4</v>
      </c>
      <c r="N100" s="18">
        <f t="shared" si="1"/>
        <v>602</v>
      </c>
    </row>
    <row r="101" spans="1:14" x14ac:dyDescent="0.25">
      <c r="A101" s="13" t="s">
        <v>78</v>
      </c>
      <c r="B101" s="17">
        <v>0</v>
      </c>
      <c r="C101" s="17">
        <v>0</v>
      </c>
      <c r="D101" s="17">
        <v>0</v>
      </c>
      <c r="E101" s="16">
        <v>81</v>
      </c>
      <c r="F101" s="16">
        <v>41</v>
      </c>
      <c r="G101" s="16">
        <v>115</v>
      </c>
      <c r="H101" s="16">
        <v>114</v>
      </c>
      <c r="I101" s="16">
        <v>112</v>
      </c>
      <c r="J101" s="16">
        <v>170</v>
      </c>
      <c r="K101" s="19">
        <v>0</v>
      </c>
      <c r="L101" s="16">
        <v>9</v>
      </c>
      <c r="M101" s="16">
        <v>0</v>
      </c>
      <c r="N101" s="18">
        <f t="shared" si="1"/>
        <v>642</v>
      </c>
    </row>
    <row r="102" spans="1:14" x14ac:dyDescent="0.25">
      <c r="A102" s="13" t="s">
        <v>79</v>
      </c>
      <c r="B102" s="16">
        <v>0</v>
      </c>
      <c r="C102" s="16">
        <v>0</v>
      </c>
      <c r="D102" s="17">
        <v>17</v>
      </c>
      <c r="E102" s="17">
        <v>17.5</v>
      </c>
      <c r="F102" s="17">
        <v>48</v>
      </c>
      <c r="G102" s="16">
        <v>50.5</v>
      </c>
      <c r="H102" s="16">
        <v>69</v>
      </c>
      <c r="I102" s="16">
        <v>40.5</v>
      </c>
      <c r="J102" s="16">
        <v>177.5</v>
      </c>
      <c r="K102" s="19">
        <v>46</v>
      </c>
      <c r="L102" s="16">
        <v>58</v>
      </c>
      <c r="M102" s="17">
        <v>0</v>
      </c>
      <c r="N102" s="18">
        <f t="shared" si="1"/>
        <v>524</v>
      </c>
    </row>
    <row r="103" spans="1:14" x14ac:dyDescent="0.25">
      <c r="A103" s="13" t="s">
        <v>80</v>
      </c>
      <c r="B103" s="16">
        <v>0</v>
      </c>
      <c r="C103" s="16">
        <v>0</v>
      </c>
      <c r="D103" s="17">
        <v>28</v>
      </c>
      <c r="E103" s="16">
        <v>15</v>
      </c>
      <c r="F103" s="16">
        <v>59</v>
      </c>
      <c r="G103" s="16">
        <v>119</v>
      </c>
      <c r="H103" s="16">
        <v>206</v>
      </c>
      <c r="I103" s="16">
        <v>184.5</v>
      </c>
      <c r="J103" s="17">
        <v>103</v>
      </c>
      <c r="K103" s="19">
        <v>13</v>
      </c>
      <c r="L103" s="17">
        <v>6</v>
      </c>
      <c r="M103" s="17">
        <v>0</v>
      </c>
      <c r="N103" s="18">
        <f t="shared" si="1"/>
        <v>733.5</v>
      </c>
    </row>
    <row r="104" spans="1:14" x14ac:dyDescent="0.25">
      <c r="A104" s="13" t="s">
        <v>81</v>
      </c>
      <c r="B104" s="20">
        <v>13</v>
      </c>
      <c r="C104" s="20">
        <v>0</v>
      </c>
      <c r="D104" s="20">
        <v>41</v>
      </c>
      <c r="E104" s="20">
        <v>66</v>
      </c>
      <c r="F104" s="20">
        <v>81</v>
      </c>
      <c r="G104" s="20">
        <v>158.5</v>
      </c>
      <c r="H104" s="20">
        <v>170</v>
      </c>
      <c r="I104" s="20">
        <v>122</v>
      </c>
      <c r="J104" s="20">
        <v>53</v>
      </c>
      <c r="K104" s="19">
        <v>37</v>
      </c>
      <c r="L104" s="20">
        <v>40</v>
      </c>
      <c r="M104" s="20">
        <v>25</v>
      </c>
      <c r="N104" s="18">
        <f t="shared" si="1"/>
        <v>806.5</v>
      </c>
    </row>
    <row r="105" spans="1:14" x14ac:dyDescent="0.25">
      <c r="A105" s="13" t="s">
        <v>82</v>
      </c>
      <c r="B105" s="20">
        <v>0</v>
      </c>
      <c r="C105" s="20">
        <v>20</v>
      </c>
      <c r="D105" s="20">
        <v>0</v>
      </c>
      <c r="E105" s="20">
        <v>23</v>
      </c>
      <c r="F105" s="20">
        <v>28</v>
      </c>
      <c r="G105" s="20">
        <v>246</v>
      </c>
      <c r="H105" s="20">
        <v>115</v>
      </c>
      <c r="I105" s="20">
        <v>185</v>
      </c>
      <c r="J105" s="20">
        <v>97</v>
      </c>
      <c r="K105" s="19">
        <v>49</v>
      </c>
      <c r="L105" s="20">
        <v>9</v>
      </c>
      <c r="M105" s="20">
        <v>0</v>
      </c>
      <c r="N105" s="18">
        <f t="shared" si="1"/>
        <v>772</v>
      </c>
    </row>
    <row r="106" spans="1:14" x14ac:dyDescent="0.25">
      <c r="A106" s="13" t="s">
        <v>83</v>
      </c>
      <c r="B106" s="20">
        <v>5</v>
      </c>
      <c r="C106" s="20">
        <v>14</v>
      </c>
      <c r="D106" s="20">
        <v>42</v>
      </c>
      <c r="E106" s="20">
        <v>159</v>
      </c>
      <c r="F106" s="20">
        <v>88</v>
      </c>
      <c r="G106" s="20">
        <v>111</v>
      </c>
      <c r="H106" s="20">
        <v>112</v>
      </c>
      <c r="I106" s="20">
        <v>144</v>
      </c>
      <c r="J106" s="20">
        <v>111</v>
      </c>
      <c r="K106" s="19">
        <v>5</v>
      </c>
      <c r="L106" s="20">
        <v>0</v>
      </c>
      <c r="M106" s="20">
        <v>0</v>
      </c>
      <c r="N106" s="18">
        <f t="shared" si="1"/>
        <v>791</v>
      </c>
    </row>
    <row r="107" spans="1:14" x14ac:dyDescent="0.25">
      <c r="A107" s="13" t="s">
        <v>84</v>
      </c>
      <c r="B107" s="20">
        <v>0</v>
      </c>
      <c r="C107" s="20">
        <v>0</v>
      </c>
      <c r="D107" s="20">
        <v>4</v>
      </c>
      <c r="E107" s="20">
        <v>22</v>
      </c>
      <c r="F107" s="20">
        <v>81.5</v>
      </c>
      <c r="G107" s="20">
        <v>176</v>
      </c>
      <c r="H107" s="20">
        <v>216</v>
      </c>
      <c r="I107" s="20">
        <v>187</v>
      </c>
      <c r="J107" s="20">
        <v>60</v>
      </c>
      <c r="K107" s="19">
        <v>0</v>
      </c>
      <c r="L107" s="20">
        <v>5.5</v>
      </c>
      <c r="M107" s="20">
        <v>0</v>
      </c>
      <c r="N107" s="18">
        <f t="shared" si="1"/>
        <v>752</v>
      </c>
    </row>
    <row r="108" spans="1:14" x14ac:dyDescent="0.25">
      <c r="A108" s="13" t="s">
        <v>85</v>
      </c>
      <c r="B108" s="20">
        <v>0</v>
      </c>
      <c r="C108" s="20">
        <v>32</v>
      </c>
      <c r="D108" s="20">
        <v>4</v>
      </c>
      <c r="E108" s="20">
        <v>29</v>
      </c>
      <c r="F108" s="20">
        <v>26</v>
      </c>
      <c r="G108" s="20">
        <v>149</v>
      </c>
      <c r="H108" s="20">
        <v>121</v>
      </c>
      <c r="I108" s="20">
        <v>54</v>
      </c>
      <c r="J108" s="20">
        <v>36</v>
      </c>
      <c r="K108" s="19">
        <v>34</v>
      </c>
      <c r="L108" s="20">
        <v>3</v>
      </c>
      <c r="M108" s="20">
        <v>0</v>
      </c>
      <c r="N108" s="18">
        <f t="shared" si="1"/>
        <v>488</v>
      </c>
    </row>
    <row r="109" spans="1:14" x14ac:dyDescent="0.25">
      <c r="A109" s="13" t="s">
        <v>86</v>
      </c>
      <c r="B109" s="20">
        <v>0</v>
      </c>
      <c r="C109" s="20">
        <v>0</v>
      </c>
      <c r="D109" s="20">
        <v>12</v>
      </c>
      <c r="E109" s="20">
        <v>7</v>
      </c>
      <c r="F109" s="20">
        <v>80</v>
      </c>
      <c r="G109" s="20">
        <v>46</v>
      </c>
      <c r="H109" s="20">
        <v>144.5</v>
      </c>
      <c r="I109" s="20">
        <v>160.5</v>
      </c>
      <c r="J109" s="20">
        <v>45</v>
      </c>
      <c r="K109" s="19">
        <v>38</v>
      </c>
      <c r="L109" s="20">
        <v>5</v>
      </c>
      <c r="M109" s="20">
        <v>0</v>
      </c>
      <c r="N109" s="18">
        <f t="shared" si="1"/>
        <v>538</v>
      </c>
    </row>
    <row r="110" spans="1:14" x14ac:dyDescent="0.25">
      <c r="A110" s="13" t="s">
        <v>87</v>
      </c>
      <c r="B110" s="20">
        <v>0</v>
      </c>
      <c r="C110" s="20">
        <v>0</v>
      </c>
      <c r="D110" s="20">
        <v>20</v>
      </c>
      <c r="E110" s="20">
        <v>42</v>
      </c>
      <c r="F110" s="20">
        <v>5</v>
      </c>
      <c r="G110" s="20">
        <v>98</v>
      </c>
      <c r="H110" s="20">
        <v>150</v>
      </c>
      <c r="I110" s="20">
        <v>55</v>
      </c>
      <c r="J110" s="20">
        <v>71</v>
      </c>
      <c r="K110" s="19">
        <v>13</v>
      </c>
      <c r="L110" s="20">
        <v>0</v>
      </c>
      <c r="M110" s="20">
        <v>13</v>
      </c>
      <c r="N110" s="18">
        <f t="shared" si="1"/>
        <v>467</v>
      </c>
    </row>
    <row r="111" spans="1:14" x14ac:dyDescent="0.25">
      <c r="A111" s="13" t="s">
        <v>88</v>
      </c>
      <c r="B111" s="20">
        <v>0</v>
      </c>
      <c r="C111" s="20">
        <v>0</v>
      </c>
      <c r="D111" s="20">
        <v>34</v>
      </c>
      <c r="E111" s="20">
        <v>69</v>
      </c>
      <c r="F111" s="20">
        <v>144</v>
      </c>
      <c r="G111" s="20">
        <v>190</v>
      </c>
      <c r="H111" s="20">
        <v>96</v>
      </c>
      <c r="I111" s="20">
        <v>80</v>
      </c>
      <c r="J111" s="20">
        <v>62</v>
      </c>
      <c r="K111" s="19">
        <v>58</v>
      </c>
      <c r="L111" s="20">
        <v>30</v>
      </c>
      <c r="M111" s="20">
        <v>0</v>
      </c>
      <c r="N111" s="18">
        <f t="shared" si="1"/>
        <v>763</v>
      </c>
    </row>
    <row r="112" spans="1:14" x14ac:dyDescent="0.25">
      <c r="A112" s="13" t="s">
        <v>89</v>
      </c>
      <c r="B112" s="19">
        <v>0</v>
      </c>
      <c r="C112" s="19">
        <v>0</v>
      </c>
      <c r="D112" s="19">
        <v>56</v>
      </c>
      <c r="E112" s="19">
        <v>20</v>
      </c>
      <c r="F112" s="19">
        <v>146</v>
      </c>
      <c r="G112" s="19">
        <v>113</v>
      </c>
      <c r="H112" s="19">
        <v>134</v>
      </c>
      <c r="I112" s="19">
        <v>120</v>
      </c>
      <c r="J112" s="19">
        <v>132</v>
      </c>
      <c r="K112" s="19">
        <v>88</v>
      </c>
      <c r="L112" s="19">
        <v>72</v>
      </c>
      <c r="M112" s="19">
        <v>0</v>
      </c>
      <c r="N112" s="18">
        <f t="shared" si="1"/>
        <v>881</v>
      </c>
    </row>
    <row r="113" spans="1:14" x14ac:dyDescent="0.25">
      <c r="A113" s="13" t="s">
        <v>90</v>
      </c>
      <c r="B113" s="19">
        <v>2</v>
      </c>
      <c r="C113" s="19">
        <v>2</v>
      </c>
      <c r="D113" s="19">
        <v>2</v>
      </c>
      <c r="E113" s="19">
        <v>135</v>
      </c>
      <c r="F113" s="19">
        <v>202</v>
      </c>
      <c r="G113" s="19">
        <v>202</v>
      </c>
      <c r="H113" s="19">
        <v>70</v>
      </c>
      <c r="I113" s="19">
        <v>127</v>
      </c>
      <c r="J113" s="19">
        <v>70</v>
      </c>
      <c r="K113" s="19">
        <v>70</v>
      </c>
      <c r="L113" s="19">
        <v>0</v>
      </c>
      <c r="M113" s="19">
        <v>14</v>
      </c>
      <c r="N113" s="18">
        <f t="shared" si="1"/>
        <v>896</v>
      </c>
    </row>
    <row r="114" spans="1:14" x14ac:dyDescent="0.25">
      <c r="A114" s="13" t="s">
        <v>91</v>
      </c>
      <c r="B114" s="19">
        <v>5</v>
      </c>
      <c r="C114" s="19">
        <v>0</v>
      </c>
      <c r="D114" s="19">
        <v>4</v>
      </c>
      <c r="E114" s="19">
        <v>28</v>
      </c>
      <c r="F114" s="19">
        <v>109</v>
      </c>
      <c r="G114" s="19">
        <v>126</v>
      </c>
      <c r="H114" s="19">
        <v>125.5</v>
      </c>
      <c r="I114" s="19">
        <v>27</v>
      </c>
      <c r="J114" s="19">
        <v>232</v>
      </c>
      <c r="K114" s="19">
        <v>42</v>
      </c>
      <c r="L114" s="19">
        <v>24</v>
      </c>
      <c r="M114" s="19">
        <v>0</v>
      </c>
      <c r="N114" s="18">
        <f t="shared" si="1"/>
        <v>722.5</v>
      </c>
    </row>
    <row r="115" spans="1:14" x14ac:dyDescent="0.25">
      <c r="A115" s="14" t="s">
        <v>92</v>
      </c>
      <c r="B115" s="19">
        <v>0</v>
      </c>
      <c r="C115" s="19">
        <v>0</v>
      </c>
      <c r="D115" s="19">
        <v>62</v>
      </c>
      <c r="E115" s="19">
        <v>59</v>
      </c>
      <c r="F115" s="19">
        <v>71</v>
      </c>
      <c r="G115" s="19">
        <v>128</v>
      </c>
      <c r="H115" s="19">
        <v>96</v>
      </c>
      <c r="I115" s="19">
        <v>88</v>
      </c>
      <c r="J115" s="19">
        <v>63</v>
      </c>
      <c r="K115" s="19">
        <v>53</v>
      </c>
      <c r="L115" s="19">
        <v>0</v>
      </c>
      <c r="M115" s="19">
        <v>0</v>
      </c>
      <c r="N115" s="18">
        <f t="shared" si="1"/>
        <v>620</v>
      </c>
    </row>
    <row r="116" spans="1:14" x14ac:dyDescent="0.25">
      <c r="A116" s="15" t="s">
        <v>93</v>
      </c>
      <c r="B116" s="19">
        <v>22</v>
      </c>
      <c r="C116" s="19">
        <v>19</v>
      </c>
      <c r="D116" s="19">
        <v>7</v>
      </c>
      <c r="E116" s="19">
        <v>32</v>
      </c>
      <c r="F116" s="19">
        <v>109</v>
      </c>
      <c r="G116" s="19">
        <v>45</v>
      </c>
      <c r="H116" s="19">
        <v>212</v>
      </c>
      <c r="I116" s="19">
        <v>39</v>
      </c>
      <c r="J116" s="19">
        <v>188</v>
      </c>
      <c r="K116" s="19">
        <v>37</v>
      </c>
      <c r="L116" s="19">
        <v>20</v>
      </c>
      <c r="M116" s="19">
        <v>0</v>
      </c>
      <c r="N116" s="18">
        <f t="shared" si="1"/>
        <v>730</v>
      </c>
    </row>
    <row r="117" spans="1:14" x14ac:dyDescent="0.25">
      <c r="A117" s="15" t="s">
        <v>94</v>
      </c>
      <c r="B117" s="19">
        <v>19</v>
      </c>
      <c r="C117" s="19">
        <v>0</v>
      </c>
      <c r="D117" s="19">
        <v>0</v>
      </c>
      <c r="E117" s="19">
        <v>6.5</v>
      </c>
      <c r="F117" s="19">
        <v>41.5</v>
      </c>
      <c r="G117" s="19">
        <v>145</v>
      </c>
      <c r="H117" s="19">
        <v>36</v>
      </c>
      <c r="I117" s="19">
        <v>107</v>
      </c>
      <c r="J117" s="19">
        <v>30</v>
      </c>
      <c r="K117" s="19">
        <v>186.5</v>
      </c>
      <c r="L117" s="19">
        <v>18</v>
      </c>
      <c r="M117" s="19">
        <v>0</v>
      </c>
      <c r="N117" s="18">
        <f t="shared" si="1"/>
        <v>589.5</v>
      </c>
    </row>
    <row r="118" spans="1:14" x14ac:dyDescent="0.25">
      <c r="A118" s="15" t="s">
        <v>95</v>
      </c>
      <c r="B118" s="19">
        <v>17</v>
      </c>
      <c r="C118" s="19">
        <v>0</v>
      </c>
      <c r="D118" s="19">
        <v>0</v>
      </c>
      <c r="E118" s="19">
        <v>49</v>
      </c>
      <c r="F118" s="19">
        <v>39</v>
      </c>
      <c r="G118" s="19">
        <v>266</v>
      </c>
      <c r="H118" s="19">
        <v>181</v>
      </c>
      <c r="I118" s="19">
        <v>65</v>
      </c>
      <c r="J118" s="19">
        <v>108</v>
      </c>
      <c r="K118" s="19">
        <v>23</v>
      </c>
      <c r="L118" s="19">
        <v>0</v>
      </c>
      <c r="M118" s="19">
        <v>7</v>
      </c>
      <c r="N118" s="18">
        <f t="shared" si="1"/>
        <v>755</v>
      </c>
    </row>
    <row r="119" spans="1:14" x14ac:dyDescent="0.25">
      <c r="A119" s="15" t="s">
        <v>96</v>
      </c>
      <c r="B119" s="19">
        <v>26</v>
      </c>
      <c r="C119" s="19">
        <v>0</v>
      </c>
      <c r="D119" s="19">
        <v>18</v>
      </c>
      <c r="E119" s="19">
        <v>27.5</v>
      </c>
      <c r="F119" s="19">
        <v>102</v>
      </c>
      <c r="G119" s="19">
        <v>85</v>
      </c>
      <c r="H119" s="19">
        <v>201</v>
      </c>
      <c r="I119" s="19">
        <v>61</v>
      </c>
      <c r="J119" s="19">
        <v>20.5</v>
      </c>
      <c r="K119" s="19">
        <v>53</v>
      </c>
      <c r="L119" s="19">
        <v>0</v>
      </c>
      <c r="M119" s="19">
        <v>0</v>
      </c>
      <c r="N119" s="18">
        <f t="shared" si="1"/>
        <v>594</v>
      </c>
    </row>
    <row r="120" spans="1:14" x14ac:dyDescent="0.25">
      <c r="A120" s="15" t="s">
        <v>97</v>
      </c>
      <c r="B120" s="19">
        <v>0</v>
      </c>
      <c r="C120" s="19">
        <v>0</v>
      </c>
      <c r="D120" s="19">
        <v>0</v>
      </c>
      <c r="E120" s="19">
        <v>55</v>
      </c>
      <c r="F120" s="19">
        <v>72</v>
      </c>
      <c r="G120" s="19">
        <v>105</v>
      </c>
      <c r="H120" s="19">
        <v>116</v>
      </c>
      <c r="I120" s="19">
        <v>42.5</v>
      </c>
      <c r="J120" s="19">
        <v>91</v>
      </c>
      <c r="K120" s="19">
        <v>21</v>
      </c>
      <c r="L120" s="19">
        <v>23</v>
      </c>
      <c r="M120" s="19">
        <v>0</v>
      </c>
      <c r="N120" s="18">
        <f t="shared" si="1"/>
        <v>525.5</v>
      </c>
    </row>
    <row r="121" spans="1:14" x14ac:dyDescent="0.25">
      <c r="A121" s="15" t="s">
        <v>98</v>
      </c>
      <c r="B121" s="17">
        <v>7</v>
      </c>
      <c r="C121" s="17">
        <v>6</v>
      </c>
      <c r="D121" s="17">
        <v>18</v>
      </c>
      <c r="E121" s="16">
        <v>13.5</v>
      </c>
      <c r="F121" s="16">
        <v>79</v>
      </c>
      <c r="G121" s="16">
        <v>144</v>
      </c>
      <c r="H121" s="16">
        <v>117</v>
      </c>
      <c r="I121" s="16">
        <v>112</v>
      </c>
      <c r="J121" s="16">
        <v>131</v>
      </c>
      <c r="K121" s="16">
        <v>9</v>
      </c>
      <c r="L121" s="16">
        <v>6</v>
      </c>
      <c r="M121" s="16">
        <v>0</v>
      </c>
      <c r="N121" s="18">
        <f t="shared" si="1"/>
        <v>642.5</v>
      </c>
    </row>
    <row r="122" spans="1:14" x14ac:dyDescent="0.25">
      <c r="A122" s="15" t="s">
        <v>99</v>
      </c>
      <c r="B122" s="17">
        <v>0</v>
      </c>
      <c r="C122" s="16">
        <v>10.5</v>
      </c>
      <c r="D122" s="16">
        <v>44</v>
      </c>
      <c r="E122" s="16">
        <v>51</v>
      </c>
      <c r="F122" s="16">
        <v>227</v>
      </c>
      <c r="G122" s="16">
        <v>117</v>
      </c>
      <c r="H122" s="16">
        <v>196</v>
      </c>
      <c r="I122" s="16">
        <v>109</v>
      </c>
      <c r="J122" s="16">
        <v>23</v>
      </c>
      <c r="K122" s="16">
        <v>6</v>
      </c>
      <c r="L122" s="16">
        <v>7</v>
      </c>
      <c r="M122" s="16">
        <v>0</v>
      </c>
      <c r="N122" s="18">
        <f t="shared" si="1"/>
        <v>790.5</v>
      </c>
    </row>
    <row r="123" spans="1:14" x14ac:dyDescent="0.25">
      <c r="A123" s="15" t="s">
        <v>100</v>
      </c>
      <c r="B123" s="16">
        <v>7</v>
      </c>
      <c r="C123" s="16">
        <v>6</v>
      </c>
      <c r="D123" s="16">
        <v>18</v>
      </c>
      <c r="E123" s="16">
        <v>0</v>
      </c>
      <c r="F123" s="16">
        <v>19</v>
      </c>
      <c r="G123" s="16">
        <v>30.5</v>
      </c>
      <c r="H123" s="16">
        <v>143</v>
      </c>
      <c r="I123" s="16">
        <v>77</v>
      </c>
      <c r="J123" s="16">
        <v>85</v>
      </c>
      <c r="K123" s="16">
        <v>15.5</v>
      </c>
      <c r="L123" s="16">
        <v>24</v>
      </c>
      <c r="M123" s="16">
        <v>0</v>
      </c>
      <c r="N123" s="18">
        <f t="shared" si="1"/>
        <v>425</v>
      </c>
    </row>
    <row r="124" spans="1:14" x14ac:dyDescent="0.25">
      <c r="A124" s="15" t="s">
        <v>101</v>
      </c>
      <c r="B124" s="16">
        <v>0</v>
      </c>
      <c r="C124" s="16">
        <v>11</v>
      </c>
      <c r="D124" s="16">
        <v>18</v>
      </c>
      <c r="E124" s="16">
        <v>43</v>
      </c>
      <c r="F124" s="16">
        <v>78.5</v>
      </c>
      <c r="G124" s="16">
        <v>26</v>
      </c>
      <c r="H124" s="16">
        <v>106</v>
      </c>
      <c r="I124" s="16">
        <v>163</v>
      </c>
      <c r="J124" s="16">
        <v>21</v>
      </c>
      <c r="K124" s="16">
        <v>0</v>
      </c>
      <c r="L124" s="16">
        <v>0</v>
      </c>
      <c r="M124" s="16">
        <v>3</v>
      </c>
      <c r="N124" s="18">
        <f t="shared" si="1"/>
        <v>469.5</v>
      </c>
    </row>
    <row r="125" spans="1:14" x14ac:dyDescent="0.25">
      <c r="A125" s="15" t="s">
        <v>102</v>
      </c>
      <c r="B125" s="16">
        <v>0</v>
      </c>
      <c r="C125" s="16">
        <v>0</v>
      </c>
      <c r="D125" s="16">
        <v>0</v>
      </c>
      <c r="E125" s="16">
        <v>58</v>
      </c>
      <c r="F125" s="16">
        <v>98</v>
      </c>
      <c r="G125" s="16">
        <v>50</v>
      </c>
      <c r="H125" s="16">
        <v>75</v>
      </c>
      <c r="I125" s="16">
        <v>297</v>
      </c>
      <c r="J125" s="16">
        <v>73</v>
      </c>
      <c r="K125" s="16">
        <v>40</v>
      </c>
      <c r="L125" s="16">
        <v>12</v>
      </c>
      <c r="M125" s="16">
        <v>6</v>
      </c>
      <c r="N125" s="18">
        <f t="shared" si="1"/>
        <v>709</v>
      </c>
    </row>
    <row r="126" spans="1:14" x14ac:dyDescent="0.25">
      <c r="A126" s="15" t="s">
        <v>103</v>
      </c>
      <c r="B126" s="16"/>
      <c r="C126" s="16"/>
      <c r="D126" s="16">
        <v>39</v>
      </c>
      <c r="E126" s="16">
        <v>110</v>
      </c>
      <c r="F126" s="16"/>
      <c r="G126" s="16">
        <v>40</v>
      </c>
      <c r="H126" s="16">
        <v>98</v>
      </c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>
        <v>92</v>
      </c>
      <c r="G127" s="16">
        <v>192</v>
      </c>
      <c r="H127" s="16">
        <v>42.5</v>
      </c>
      <c r="I127" s="16">
        <v>109.5</v>
      </c>
      <c r="J127" s="16"/>
      <c r="K127" s="16"/>
      <c r="L127" s="16">
        <v>7</v>
      </c>
      <c r="M127" s="16">
        <v>8</v>
      </c>
      <c r="N127" s="18"/>
    </row>
    <row r="128" spans="1:14" x14ac:dyDescent="0.25">
      <c r="A128" s="13" t="s">
        <v>105</v>
      </c>
      <c r="B128" s="16">
        <v>0</v>
      </c>
      <c r="C128" s="16">
        <v>0</v>
      </c>
      <c r="D128" s="16">
        <v>24</v>
      </c>
      <c r="E128" s="16">
        <v>67</v>
      </c>
      <c r="F128" s="16">
        <v>79</v>
      </c>
      <c r="G128" s="16">
        <v>117</v>
      </c>
      <c r="H128" s="16">
        <v>129</v>
      </c>
      <c r="I128" s="16">
        <v>220</v>
      </c>
      <c r="J128" s="16">
        <v>37</v>
      </c>
      <c r="K128" s="16">
        <v>18</v>
      </c>
      <c r="L128" s="16">
        <v>7</v>
      </c>
      <c r="M128" s="16">
        <v>0</v>
      </c>
      <c r="N128" s="18">
        <f t="shared" si="1"/>
        <v>698</v>
      </c>
    </row>
    <row r="129" spans="1:14" x14ac:dyDescent="0.25">
      <c r="A129" s="13" t="s">
        <v>106</v>
      </c>
      <c r="B129" s="16">
        <v>15</v>
      </c>
      <c r="C129" s="17">
        <v>3</v>
      </c>
      <c r="D129" s="16">
        <v>6</v>
      </c>
      <c r="E129" s="16">
        <v>35</v>
      </c>
      <c r="F129" s="16">
        <v>116</v>
      </c>
      <c r="G129" s="16">
        <v>122</v>
      </c>
      <c r="H129" s="16">
        <v>59</v>
      </c>
      <c r="I129" s="17">
        <v>198</v>
      </c>
      <c r="J129" s="17">
        <v>65</v>
      </c>
      <c r="K129" s="17">
        <v>40</v>
      </c>
      <c r="L129" s="17">
        <v>2.5</v>
      </c>
      <c r="M129" s="17">
        <v>59</v>
      </c>
      <c r="N129" s="18">
        <f t="shared" si="1"/>
        <v>720.5</v>
      </c>
    </row>
    <row r="130" spans="1:14" x14ac:dyDescent="0.25">
      <c r="A130" s="13" t="s">
        <v>107</v>
      </c>
      <c r="B130" s="19">
        <v>2.5</v>
      </c>
      <c r="C130" s="19">
        <v>0</v>
      </c>
      <c r="D130" s="19">
        <v>0</v>
      </c>
      <c r="E130" s="19">
        <v>122</v>
      </c>
      <c r="F130" s="19">
        <v>21</v>
      </c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53</v>
      </c>
      <c r="C137" s="2">
        <f t="shared" ref="C137:N137" si="2">COUNT(C14:C135)</f>
        <v>53</v>
      </c>
      <c r="D137" s="2">
        <f t="shared" si="2"/>
        <v>54</v>
      </c>
      <c r="E137" s="2">
        <f t="shared" si="2"/>
        <v>53</v>
      </c>
      <c r="F137" s="2">
        <f t="shared" si="2"/>
        <v>54</v>
      </c>
      <c r="G137" s="2">
        <f t="shared" si="2"/>
        <v>55</v>
      </c>
      <c r="H137" s="2">
        <f t="shared" si="2"/>
        <v>55</v>
      </c>
      <c r="I137" s="2">
        <f t="shared" si="2"/>
        <v>55</v>
      </c>
      <c r="J137" s="2">
        <f t="shared" si="2"/>
        <v>53</v>
      </c>
      <c r="K137" s="2">
        <f t="shared" si="2"/>
        <v>53</v>
      </c>
      <c r="L137" s="2">
        <f t="shared" si="2"/>
        <v>55</v>
      </c>
      <c r="M137" s="2">
        <f t="shared" si="2"/>
        <v>54</v>
      </c>
      <c r="N137" s="4">
        <f t="shared" si="2"/>
        <v>51</v>
      </c>
    </row>
    <row r="138" spans="1:14" x14ac:dyDescent="0.25">
      <c r="A138" s="6" t="s">
        <v>11</v>
      </c>
      <c r="B138" s="20">
        <f>AVERAGE(B14:B135)</f>
        <v>6.5754716981132075</v>
      </c>
      <c r="C138" s="20">
        <f t="shared" ref="C138:N138" si="3">AVERAGE(C14:C135)</f>
        <v>6.1264150943396221</v>
      </c>
      <c r="D138" s="20">
        <f t="shared" si="3"/>
        <v>17.861111111111111</v>
      </c>
      <c r="E138" s="20">
        <f t="shared" si="3"/>
        <v>48.113207547169814</v>
      </c>
      <c r="F138" s="20">
        <f t="shared" si="3"/>
        <v>79.201851851851842</v>
      </c>
      <c r="G138" s="20">
        <f t="shared" si="3"/>
        <v>117.19727272727273</v>
      </c>
      <c r="H138" s="20">
        <f t="shared" si="3"/>
        <v>128.80727272727273</v>
      </c>
      <c r="I138" s="20">
        <f t="shared" si="3"/>
        <v>106.84545454545454</v>
      </c>
      <c r="J138" s="20">
        <f t="shared" si="3"/>
        <v>84.896226415094333</v>
      </c>
      <c r="K138" s="20">
        <f t="shared" si="3"/>
        <v>39.981132075471699</v>
      </c>
      <c r="L138" s="20">
        <f t="shared" si="3"/>
        <v>11.654545454545454</v>
      </c>
      <c r="M138" s="20">
        <f t="shared" si="3"/>
        <v>5.9629629629629628</v>
      </c>
      <c r="N138" s="18">
        <f t="shared" si="3"/>
        <v>664.66372549019604</v>
      </c>
    </row>
    <row r="139" spans="1:14" x14ac:dyDescent="0.25">
      <c r="A139" s="5" t="s">
        <v>12</v>
      </c>
      <c r="B139" s="20">
        <f>MIN(B14:B135)</f>
        <v>0</v>
      </c>
      <c r="C139" s="20">
        <f t="shared" ref="C139:N139" si="4">MIN(C14:C135)</f>
        <v>0</v>
      </c>
      <c r="D139" s="20">
        <f t="shared" si="4"/>
        <v>0</v>
      </c>
      <c r="E139" s="20">
        <f t="shared" si="4"/>
        <v>0</v>
      </c>
      <c r="F139" s="20">
        <f t="shared" si="4"/>
        <v>0</v>
      </c>
      <c r="G139" s="20">
        <f t="shared" si="4"/>
        <v>0</v>
      </c>
      <c r="H139" s="20">
        <f t="shared" si="4"/>
        <v>0</v>
      </c>
      <c r="I139" s="20">
        <f t="shared" si="4"/>
        <v>0</v>
      </c>
      <c r="J139" s="20">
        <f t="shared" si="4"/>
        <v>0</v>
      </c>
      <c r="K139" s="20">
        <f t="shared" si="4"/>
        <v>0</v>
      </c>
      <c r="L139" s="20">
        <f t="shared" si="4"/>
        <v>0</v>
      </c>
      <c r="M139" s="20">
        <f t="shared" si="4"/>
        <v>0</v>
      </c>
      <c r="N139" s="18">
        <f t="shared" si="4"/>
        <v>366.5</v>
      </c>
    </row>
    <row r="140" spans="1:14" x14ac:dyDescent="0.25">
      <c r="A140" s="5" t="s">
        <v>13</v>
      </c>
      <c r="B140" s="20">
        <f>MAX(B14:B135)</f>
        <v>103</v>
      </c>
      <c r="C140" s="20">
        <f t="shared" ref="C140:N140" si="5">MAX(C14:C135)</f>
        <v>32</v>
      </c>
      <c r="D140" s="20">
        <f t="shared" si="5"/>
        <v>74</v>
      </c>
      <c r="E140" s="20">
        <f t="shared" si="5"/>
        <v>159</v>
      </c>
      <c r="F140" s="20">
        <f t="shared" si="5"/>
        <v>240</v>
      </c>
      <c r="G140" s="20">
        <f t="shared" si="5"/>
        <v>266</v>
      </c>
      <c r="H140" s="20">
        <f t="shared" si="5"/>
        <v>350</v>
      </c>
      <c r="I140" s="20">
        <f t="shared" si="5"/>
        <v>297</v>
      </c>
      <c r="J140" s="20">
        <f t="shared" si="5"/>
        <v>232</v>
      </c>
      <c r="K140" s="20">
        <f t="shared" si="5"/>
        <v>186.5</v>
      </c>
      <c r="L140" s="20">
        <f t="shared" si="5"/>
        <v>72</v>
      </c>
      <c r="M140" s="20">
        <f t="shared" si="5"/>
        <v>66</v>
      </c>
      <c r="N140" s="18">
        <f t="shared" si="5"/>
        <v>1128.5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2023-01-13T14:10:39Z</dcterms:modified>
</cp:coreProperties>
</file>