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1C64F5C5-4AE7-4E1C-8B8F-EA327767ECEF}" xr6:coauthVersionLast="47" xr6:coauthVersionMax="47" xr10:uidLastSave="{00000000-0000-0000-0000-000000000000}"/>
  <bookViews>
    <workbookView xWindow="13065" yWindow="825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6" i="1" l="1"/>
  <c r="N107" i="1"/>
  <c r="N109" i="1"/>
  <c r="N110" i="1"/>
  <c r="N111" i="1"/>
  <c r="N112" i="1"/>
  <c r="N114" i="1"/>
  <c r="N117" i="1"/>
  <c r="N118" i="1"/>
  <c r="N119" i="1"/>
  <c r="N124" i="1"/>
  <c r="N125" i="1"/>
  <c r="N126" i="1"/>
  <c r="N128" i="1"/>
  <c r="N129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98" i="1"/>
  <c r="N99" i="1"/>
  <c r="N84" i="1" l="1"/>
  <c r="N91" i="1"/>
  <c r="N93" i="1"/>
  <c r="N101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<sst xmlns="http://schemas.openxmlformats.org/spreadsheetml/2006/main" count="154" uniqueCount="154">
  <si>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</si>
  <si>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</si>
  <si>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</si>
  <si>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</si>
  <si>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</si>
  <si>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</si>
  <si>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</si>
  <si>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</si>
  <si>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</si>
  <si>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</si>
  <si>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</si>
  <si>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</si>
  <si>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</si>
  <si>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</si>
  <si>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</si>
  <si>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</si>
  <si>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</si>
  <si>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</si>
  <si>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</si>
  <si>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</si>
  <si>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</si>
  <si>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</si>
  <si>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</si>
  <si>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</si>
  <si>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</si>
  <si>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</si>
  <si>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</si>
  <si>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</si>
  <si>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</si>
  <si>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</si>
  <si>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</si>
  <si>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</si>
  <si>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</si>
  <si>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</si>
  <si>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</si>
  <si>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</si>
  <si>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</si>
  <si>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</si>
  <si>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</si>
  <si>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</si>
  <si>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</si>
  <si>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</si>
  <si>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</si>
  <si>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</si>
  <si>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</si>
  <si>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</si>
  <si>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</si>
  <si>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</si>
  <si>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</si>
  <si>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</si>
  <si>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</si>
  <si>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</si>
  <si>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</si>
  <si>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</si>
  <si>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</si>
  <si>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</si>
  <si>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</si>
  <si>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</si>
  <si>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</si>
  <si>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</si>
  <si>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</si>
  <si>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</si>
  <si>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</si>
  <si>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</si>
  <si>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</si>
  <si>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</si>
  <si>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</si>
  <si>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</si>
  <si>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</si>
  <si>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</si>
  <si>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</si>
  <si>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</si>
  <si>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</si>
  <si>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</si>
  <si>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</si>
  <si>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</si>
  <si>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</si>
  <si>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</si>
  <si>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</si>
  <si>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</si>
  <si>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</si>
  <si>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</si>
  <si>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</si>
  <si>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</si>
  <si>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</si>
  <si>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</si>
  <si>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</si>
  <si>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</si>
  <si>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</si>
  <si>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</si>
  <si>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</si>
  <si>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</si>
  <si>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</si>
  <si>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</si>
  <si>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</si>
  <si>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</si>
  <si>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</si>
  <si>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</si>
  <si>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</si>
  <si>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</si>
  <si>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</si>
  <si>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</si>
  <si>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</si>
  <si>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</si>
  <si>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</si>
  <si>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</si>
  <si>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</si>
  <si>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</si>
  <si>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</si>
  <si>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</si>
  <si>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</si>
  <si>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</si>
  <si>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</si>
  <si>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</si>
  <si>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</si>
  <si>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</si>
  <si>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</si>
  <si>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</si>
  <si>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</si>
  <si>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</si>
  <si>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</si>
  <si>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</si>
  <si>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</si>
  <si>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</si>
  <si>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</si>
  <si>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</si>
  <si>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</si>
  <si>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</si>
  <si>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</si>
  <si>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</si>
  <si>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</si>
  <si>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</si>
  <si>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</si>
  <si>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</si>
  <si>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</si>
  <si>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</si>
  <si>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</si>
  <si>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</si>
  <si>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</si>
  <si>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</si>
  <si>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</si>
  <si>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</si>
  <si>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</si>
  <si>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</si>
  <si>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</si>
  <si>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</si>
  <si>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</si>
  <si>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</si>
  <si>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</si>
  <si>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</si>
  <si>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</si>
  <si>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LOS REARTES</t>
  </si>
  <si>
    <t>Departamento:</t>
  </si>
  <si>
    <t>Calamuchita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</si>
</sst>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6029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-31.9166667</v>
      </c>
    </row>
    <row r="7" spans="1:14" x14ac:dyDescent="0.25">
      <c r="A7" t="s">
        <v>3</v>
      </c>
      <c r="B7" s="23">
        <v>-64.583333300000007</v>
      </c>
      <c r="D7" s="1"/>
    </row>
    <row r="8" spans="1:14" x14ac:dyDescent="0.25">
      <c r="A8" t="s">
        <v>4</v>
      </c>
      <c r="B8">
        <v>670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18">
        <v>16</v>
      </c>
      <c r="C55" s="18">
        <v>2</v>
      </c>
      <c r="D55" s="18">
        <v>14</v>
      </c>
      <c r="E55" s="18">
        <v>17</v>
      </c>
      <c r="F55" s="18">
        <v>76</v>
      </c>
      <c r="G55" s="18">
        <v>108</v>
      </c>
      <c r="H55" s="18">
        <v>274</v>
      </c>
      <c r="I55" s="18">
        <v>78</v>
      </c>
      <c r="J55" s="18">
        <v>21</v>
      </c>
      <c r="K55" s="18">
        <v>54</v>
      </c>
      <c r="L55" s="18">
        <v>47</v>
      </c>
      <c r="M55" s="18">
        <v>0</v>
      </c>
      <c r="N55" s="17">
        <f t="shared" ref="N55:N79" si="0">SUM(B55:M55)</f>
        <v>707</v>
      </c>
    </row>
    <row r="56" spans="1:14" x14ac:dyDescent="0.25">
      <c r="A56" s="11" t="s">
        <v>32</v>
      </c>
      <c r="B56" s="18">
        <v>3</v>
      </c>
      <c r="C56" s="18">
        <v>16</v>
      </c>
      <c r="D56" s="18">
        <v>30</v>
      </c>
      <c r="E56" s="18">
        <v>13</v>
      </c>
      <c r="F56" s="18">
        <v>186</v>
      </c>
      <c r="G56" s="18">
        <v>74</v>
      </c>
      <c r="H56" s="18">
        <v>90</v>
      </c>
      <c r="I56" s="18">
        <v>66</v>
      </c>
      <c r="J56" s="18">
        <v>91</v>
      </c>
      <c r="K56" s="18">
        <v>23</v>
      </c>
      <c r="L56" s="18">
        <v>62</v>
      </c>
      <c r="M56" s="18">
        <v>14</v>
      </c>
      <c r="N56" s="17">
        <f t="shared" si="0"/>
        <v>668</v>
      </c>
    </row>
    <row r="57" spans="1:14" x14ac:dyDescent="0.25">
      <c r="A57" s="11" t="s">
        <v>33</v>
      </c>
      <c r="B57" s="18">
        <v>117</v>
      </c>
      <c r="C57" s="18">
        <v>6</v>
      </c>
      <c r="D57" s="18">
        <v>20</v>
      </c>
      <c r="E57" s="18">
        <v>214</v>
      </c>
      <c r="F57" s="18">
        <v>132</v>
      </c>
      <c r="G57" s="18">
        <v>121</v>
      </c>
      <c r="H57" s="18">
        <v>125</v>
      </c>
      <c r="I57" s="18">
        <v>112</v>
      </c>
      <c r="J57" s="18">
        <v>65</v>
      </c>
      <c r="K57" s="18">
        <v>111</v>
      </c>
      <c r="L57" s="18">
        <v>10</v>
      </c>
      <c r="M57" s="18">
        <v>2</v>
      </c>
      <c r="N57" s="17">
        <f t="shared" si="0"/>
        <v>1035</v>
      </c>
    </row>
    <row r="58" spans="1:14" x14ac:dyDescent="0.25">
      <c r="A58" s="11" t="s">
        <v>34</v>
      </c>
      <c r="B58" s="18">
        <v>0</v>
      </c>
      <c r="C58" s="18">
        <v>0</v>
      </c>
      <c r="D58" s="18">
        <v>19</v>
      </c>
      <c r="E58" s="18">
        <v>70</v>
      </c>
      <c r="F58" s="18">
        <v>118</v>
      </c>
      <c r="G58" s="18">
        <v>125</v>
      </c>
      <c r="H58" s="18">
        <v>63</v>
      </c>
      <c r="I58" s="18">
        <v>86</v>
      </c>
      <c r="J58" s="18">
        <v>72</v>
      </c>
      <c r="K58" s="18">
        <v>39</v>
      </c>
      <c r="L58" s="18">
        <v>4</v>
      </c>
      <c r="M58" s="18">
        <v>16</v>
      </c>
      <c r="N58" s="17">
        <f t="shared" si="0"/>
        <v>612</v>
      </c>
    </row>
    <row r="59" spans="1:14" x14ac:dyDescent="0.25">
      <c r="A59" s="11" t="s">
        <v>35</v>
      </c>
      <c r="B59" s="18">
        <v>0</v>
      </c>
      <c r="C59" s="18">
        <v>7</v>
      </c>
      <c r="D59" s="18">
        <v>28</v>
      </c>
      <c r="E59" s="18">
        <v>80</v>
      </c>
      <c r="F59" s="18">
        <v>24</v>
      </c>
      <c r="G59" s="18">
        <v>187</v>
      </c>
      <c r="H59" s="18">
        <v>38</v>
      </c>
      <c r="I59" s="18">
        <v>43</v>
      </c>
      <c r="J59" s="18">
        <v>89</v>
      </c>
      <c r="K59" s="18">
        <v>47</v>
      </c>
      <c r="L59" s="18">
        <v>32</v>
      </c>
      <c r="M59" s="18">
        <v>29</v>
      </c>
      <c r="N59" s="17">
        <f t="shared" si="0"/>
        <v>604</v>
      </c>
    </row>
    <row r="60" spans="1:14" x14ac:dyDescent="0.25">
      <c r="A60" s="11" t="s">
        <v>36</v>
      </c>
      <c r="B60" s="18">
        <v>11</v>
      </c>
      <c r="C60" s="18">
        <v>11</v>
      </c>
      <c r="D60" s="18">
        <v>21</v>
      </c>
      <c r="E60" s="18">
        <v>105</v>
      </c>
      <c r="F60" s="18">
        <v>140</v>
      </c>
      <c r="G60" s="18">
        <v>70</v>
      </c>
      <c r="H60" s="18">
        <v>105</v>
      </c>
      <c r="I60" s="18">
        <v>142</v>
      </c>
      <c r="J60" s="18">
        <v>116</v>
      </c>
      <c r="K60" s="18">
        <v>28</v>
      </c>
      <c r="L60" s="18">
        <v>10</v>
      </c>
      <c r="M60" s="18">
        <v>6</v>
      </c>
      <c r="N60" s="17">
        <f t="shared" si="0"/>
        <v>765</v>
      </c>
    </row>
    <row r="61" spans="1:14" x14ac:dyDescent="0.25">
      <c r="A61" s="11" t="s">
        <v>37</v>
      </c>
      <c r="B61" s="18">
        <v>0</v>
      </c>
      <c r="C61" s="18">
        <v>34</v>
      </c>
      <c r="D61" s="18">
        <v>36</v>
      </c>
      <c r="E61" s="18">
        <v>144</v>
      </c>
      <c r="F61" s="18">
        <v>83</v>
      </c>
      <c r="G61" s="18">
        <v>50</v>
      </c>
      <c r="H61" s="18">
        <v>143</v>
      </c>
      <c r="I61" s="18">
        <v>164</v>
      </c>
      <c r="J61" s="18">
        <v>103</v>
      </c>
      <c r="K61" s="18">
        <v>6</v>
      </c>
      <c r="L61" s="18">
        <v>8</v>
      </c>
      <c r="M61" s="18">
        <v>6</v>
      </c>
      <c r="N61" s="17">
        <f t="shared" si="0"/>
        <v>777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4</v>
      </c>
      <c r="E62" s="18">
        <v>20</v>
      </c>
      <c r="F62" s="18">
        <v>36</v>
      </c>
      <c r="G62" s="18">
        <v>87</v>
      </c>
      <c r="H62" s="18">
        <v>63</v>
      </c>
      <c r="I62" s="18">
        <v>110</v>
      </c>
      <c r="J62" s="18">
        <v>66</v>
      </c>
      <c r="K62" s="18">
        <v>67</v>
      </c>
      <c r="L62" s="18">
        <v>0</v>
      </c>
      <c r="M62" s="18">
        <v>6</v>
      </c>
      <c r="N62" s="17">
        <f t="shared" si="0"/>
        <v>459</v>
      </c>
    </row>
    <row r="63" spans="1:14" x14ac:dyDescent="0.25">
      <c r="A63" s="11" t="s">
        <v>39</v>
      </c>
      <c r="B63" s="18">
        <v>59</v>
      </c>
      <c r="C63" s="18">
        <v>34</v>
      </c>
      <c r="D63" s="18">
        <v>38</v>
      </c>
      <c r="E63" s="18">
        <v>124</v>
      </c>
      <c r="F63" s="18">
        <v>65</v>
      </c>
      <c r="G63" s="18">
        <v>57</v>
      </c>
      <c r="H63" s="18">
        <v>91</v>
      </c>
      <c r="I63" s="18">
        <v>77</v>
      </c>
      <c r="J63" s="18">
        <v>113</v>
      </c>
      <c r="K63" s="18">
        <v>36</v>
      </c>
      <c r="L63" s="18">
        <v>21</v>
      </c>
      <c r="M63" s="18">
        <v>28</v>
      </c>
      <c r="N63" s="17">
        <f t="shared" si="0"/>
        <v>743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12</v>
      </c>
      <c r="E64" s="18">
        <v>88</v>
      </c>
      <c r="F64" s="18">
        <v>108</v>
      </c>
      <c r="G64" s="18">
        <v>65</v>
      </c>
      <c r="H64" s="18">
        <v>87</v>
      </c>
      <c r="I64" s="18">
        <v>59</v>
      </c>
      <c r="J64" s="18">
        <v>51</v>
      </c>
      <c r="K64" s="18">
        <v>29</v>
      </c>
      <c r="L64" s="18">
        <v>10</v>
      </c>
      <c r="M64" s="18">
        <v>3</v>
      </c>
      <c r="N64" s="17">
        <f t="shared" si="0"/>
        <v>512</v>
      </c>
    </row>
    <row r="65" spans="1:14" x14ac:dyDescent="0.25">
      <c r="A65" s="11" t="s">
        <v>42</v>
      </c>
      <c r="B65" s="18">
        <v>0</v>
      </c>
      <c r="C65" s="18">
        <v>3</v>
      </c>
      <c r="D65" s="18">
        <v>0</v>
      </c>
      <c r="E65" s="18">
        <v>91</v>
      </c>
      <c r="F65" s="18">
        <v>72</v>
      </c>
      <c r="G65" s="18">
        <v>176</v>
      </c>
      <c r="H65" s="18">
        <v>248</v>
      </c>
      <c r="I65" s="18">
        <v>105</v>
      </c>
      <c r="J65" s="18">
        <v>39</v>
      </c>
      <c r="K65" s="18">
        <v>12</v>
      </c>
      <c r="L65" s="18">
        <v>12</v>
      </c>
      <c r="M65" s="18">
        <v>7</v>
      </c>
      <c r="N65" s="17">
        <f t="shared" si="0"/>
        <v>765</v>
      </c>
    </row>
    <row r="66" spans="1:14" x14ac:dyDescent="0.25">
      <c r="A66" s="11" t="s">
        <v>43</v>
      </c>
      <c r="B66" s="18">
        <v>15</v>
      </c>
      <c r="C66" s="18">
        <v>8</v>
      </c>
      <c r="D66" s="18">
        <v>78</v>
      </c>
      <c r="E66" s="18">
        <v>155</v>
      </c>
      <c r="F66" s="18">
        <v>149</v>
      </c>
      <c r="G66" s="18">
        <v>158</v>
      </c>
      <c r="H66" s="18">
        <v>196</v>
      </c>
      <c r="I66" s="18">
        <v>107</v>
      </c>
      <c r="J66" s="18">
        <v>133</v>
      </c>
      <c r="K66" s="18">
        <v>17</v>
      </c>
      <c r="L66" s="18">
        <v>10</v>
      </c>
      <c r="M66" s="18">
        <v>62</v>
      </c>
      <c r="N66" s="17">
        <f t="shared" si="0"/>
        <v>1088</v>
      </c>
    </row>
    <row r="67" spans="1:14" x14ac:dyDescent="0.25">
      <c r="A67" s="11" t="s">
        <v>44</v>
      </c>
      <c r="B67" s="18">
        <v>4</v>
      </c>
      <c r="C67" s="18">
        <v>0</v>
      </c>
      <c r="D67" s="18">
        <v>3</v>
      </c>
      <c r="E67" s="18">
        <v>75</v>
      </c>
      <c r="F67" s="18">
        <v>116</v>
      </c>
      <c r="G67" s="18">
        <v>135</v>
      </c>
      <c r="H67" s="18">
        <v>69</v>
      </c>
      <c r="I67" s="18">
        <v>60</v>
      </c>
      <c r="J67" s="18">
        <v>47</v>
      </c>
      <c r="K67" s="18">
        <v>79</v>
      </c>
      <c r="L67" s="18">
        <v>4</v>
      </c>
      <c r="M67" s="18">
        <v>6</v>
      </c>
      <c r="N67" s="17">
        <f t="shared" si="0"/>
        <v>598</v>
      </c>
    </row>
    <row r="68" spans="1:14" x14ac:dyDescent="0.25">
      <c r="A68" s="11" t="s">
        <v>45</v>
      </c>
      <c r="B68" s="18">
        <v>7</v>
      </c>
      <c r="C68" s="18">
        <v>23</v>
      </c>
      <c r="D68" s="18">
        <v>34</v>
      </c>
      <c r="E68" s="18">
        <v>58</v>
      </c>
      <c r="F68" s="18">
        <v>137</v>
      </c>
      <c r="G68" s="18">
        <v>25</v>
      </c>
      <c r="H68" s="18">
        <v>154</v>
      </c>
      <c r="I68" s="18">
        <v>75</v>
      </c>
      <c r="J68" s="18">
        <v>63</v>
      </c>
      <c r="K68" s="18">
        <v>32</v>
      </c>
      <c r="L68" s="18">
        <v>0</v>
      </c>
      <c r="M68" s="18">
        <v>0</v>
      </c>
      <c r="N68" s="17">
        <f t="shared" si="0"/>
        <v>608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138</v>
      </c>
      <c r="F69" s="18">
        <v>185</v>
      </c>
      <c r="G69" s="18">
        <v>73</v>
      </c>
      <c r="H69" s="18">
        <v>104</v>
      </c>
      <c r="I69" s="18">
        <v>96</v>
      </c>
      <c r="J69" s="18">
        <v>147</v>
      </c>
      <c r="K69" s="18">
        <v>57</v>
      </c>
      <c r="L69" s="18">
        <v>38</v>
      </c>
      <c r="M69" s="18">
        <v>52</v>
      </c>
      <c r="N69" s="17">
        <f t="shared" si="0"/>
        <v>890</v>
      </c>
    </row>
    <row r="70" spans="1:14" x14ac:dyDescent="0.25">
      <c r="A70" s="11" t="s">
        <v>47</v>
      </c>
      <c r="B70" s="18">
        <v>0</v>
      </c>
      <c r="C70" s="18">
        <v>0</v>
      </c>
      <c r="D70" s="18">
        <v>10</v>
      </c>
      <c r="E70" s="18">
        <v>319</v>
      </c>
      <c r="F70" s="18">
        <v>110</v>
      </c>
      <c r="G70" s="18">
        <v>130</v>
      </c>
      <c r="H70" s="18">
        <v>75</v>
      </c>
      <c r="I70" s="18">
        <v>120</v>
      </c>
      <c r="J70" s="18">
        <v>114</v>
      </c>
      <c r="K70" s="18">
        <v>84</v>
      </c>
      <c r="L70" s="18">
        <v>39</v>
      </c>
      <c r="M70" s="18">
        <v>33</v>
      </c>
      <c r="N70" s="17">
        <f t="shared" si="0"/>
        <v>1034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5</v>
      </c>
      <c r="E71" s="18">
        <v>12</v>
      </c>
      <c r="F71" s="18">
        <v>115</v>
      </c>
      <c r="G71" s="18">
        <v>139</v>
      </c>
      <c r="H71" s="18">
        <v>114</v>
      </c>
      <c r="I71" s="18">
        <v>77</v>
      </c>
      <c r="J71" s="18">
        <v>158</v>
      </c>
      <c r="K71" s="18">
        <v>46</v>
      </c>
      <c r="L71" s="18">
        <v>25</v>
      </c>
      <c r="M71" s="18">
        <v>12</v>
      </c>
      <c r="N71" s="17">
        <f t="shared" si="0"/>
        <v>703</v>
      </c>
    </row>
    <row r="72" spans="1:14" x14ac:dyDescent="0.25">
      <c r="A72" s="11" t="s">
        <v>49</v>
      </c>
      <c r="B72" s="18">
        <v>21</v>
      </c>
      <c r="C72" s="18">
        <v>22</v>
      </c>
      <c r="D72" s="18">
        <v>32</v>
      </c>
      <c r="E72" s="18">
        <v>57</v>
      </c>
      <c r="F72" s="18">
        <v>57</v>
      </c>
      <c r="G72" s="18">
        <v>72</v>
      </c>
      <c r="H72" s="18">
        <v>154</v>
      </c>
      <c r="I72" s="18">
        <v>83</v>
      </c>
      <c r="J72" s="18">
        <v>77</v>
      </c>
      <c r="K72" s="18">
        <v>42</v>
      </c>
      <c r="L72" s="18">
        <v>28</v>
      </c>
      <c r="M72" s="18">
        <v>30</v>
      </c>
      <c r="N72" s="17">
        <f t="shared" si="0"/>
        <v>675</v>
      </c>
    </row>
    <row r="73" spans="1:14" x14ac:dyDescent="0.25">
      <c r="A73" s="11" t="s">
        <v>50</v>
      </c>
      <c r="B73" s="18">
        <v>19</v>
      </c>
      <c r="C73" s="18">
        <v>45</v>
      </c>
      <c r="D73" s="18">
        <v>20</v>
      </c>
      <c r="E73" s="18">
        <v>24</v>
      </c>
      <c r="F73" s="18">
        <v>71</v>
      </c>
      <c r="G73" s="18">
        <v>159</v>
      </c>
      <c r="H73" s="18">
        <v>102</v>
      </c>
      <c r="I73" s="18">
        <v>68</v>
      </c>
      <c r="J73" s="18">
        <v>49</v>
      </c>
      <c r="K73" s="18">
        <v>35</v>
      </c>
      <c r="L73" s="18">
        <v>11</v>
      </c>
      <c r="M73" s="18">
        <v>20</v>
      </c>
      <c r="N73" s="17">
        <f t="shared" si="0"/>
        <v>623</v>
      </c>
    </row>
    <row r="74" spans="1:14" x14ac:dyDescent="0.25">
      <c r="A74" s="11" t="s">
        <v>51</v>
      </c>
      <c r="B74" s="18">
        <v>36</v>
      </c>
      <c r="C74" s="18">
        <v>17</v>
      </c>
      <c r="D74" s="18">
        <v>25</v>
      </c>
      <c r="E74" s="18">
        <v>186</v>
      </c>
      <c r="F74" s="18">
        <v>119</v>
      </c>
      <c r="G74" s="18">
        <v>214</v>
      </c>
      <c r="H74" s="18">
        <v>228</v>
      </c>
      <c r="I74" s="18">
        <v>393</v>
      </c>
      <c r="J74" s="18">
        <v>278</v>
      </c>
      <c r="K74" s="18">
        <v>57</v>
      </c>
      <c r="L74" s="18">
        <v>80</v>
      </c>
      <c r="M74" s="18">
        <v>0</v>
      </c>
      <c r="N74" s="17">
        <f t="shared" si="0"/>
        <v>1633</v>
      </c>
    </row>
    <row r="75" spans="1:14" x14ac:dyDescent="0.25">
      <c r="A75" s="11" t="s">
        <v>52</v>
      </c>
      <c r="B75" s="18">
        <v>0</v>
      </c>
      <c r="C75" s="18">
        <v>0</v>
      </c>
      <c r="D75" s="18">
        <v>40</v>
      </c>
      <c r="E75" s="18">
        <v>206</v>
      </c>
      <c r="F75" s="18">
        <v>267</v>
      </c>
      <c r="G75" s="18">
        <v>259</v>
      </c>
      <c r="H75" s="18">
        <v>175</v>
      </c>
      <c r="I75" s="18">
        <v>226</v>
      </c>
      <c r="J75" s="18">
        <v>279</v>
      </c>
      <c r="K75" s="18">
        <v>15</v>
      </c>
      <c r="L75" s="18">
        <v>26</v>
      </c>
      <c r="M75" s="18">
        <v>0</v>
      </c>
      <c r="N75" s="17">
        <f t="shared" si="0"/>
        <v>1493</v>
      </c>
    </row>
    <row r="76" spans="1:14" x14ac:dyDescent="0.25">
      <c r="A76" s="12" t="s">
        <v>53</v>
      </c>
      <c r="B76" s="15">
        <v>48</v>
      </c>
      <c r="C76" s="15">
        <v>0</v>
      </c>
      <c r="D76" s="15">
        <v>0</v>
      </c>
      <c r="E76" s="15">
        <v>40</v>
      </c>
      <c r="F76" s="15">
        <v>46</v>
      </c>
      <c r="G76" s="15">
        <v>92</v>
      </c>
      <c r="H76" s="15">
        <v>204</v>
      </c>
      <c r="I76" s="15">
        <v>134</v>
      </c>
      <c r="J76" s="16">
        <v>90</v>
      </c>
      <c r="K76" s="15">
        <v>7</v>
      </c>
      <c r="L76" s="15">
        <v>36</v>
      </c>
      <c r="M76" s="15">
        <v>0</v>
      </c>
      <c r="N76" s="17">
        <f t="shared" si="0"/>
        <v>697</v>
      </c>
    </row>
    <row r="77" spans="1:14" x14ac:dyDescent="0.25">
      <c r="A77" s="12" t="s">
        <v>54</v>
      </c>
      <c r="B77" s="15">
        <v>30</v>
      </c>
      <c r="C77" s="15">
        <v>0</v>
      </c>
      <c r="D77" s="15">
        <v>36</v>
      </c>
      <c r="E77" s="15">
        <v>37</v>
      </c>
      <c r="F77" s="15">
        <v>153</v>
      </c>
      <c r="G77" s="15">
        <v>115</v>
      </c>
      <c r="H77" s="15">
        <v>100</v>
      </c>
      <c r="I77" s="15">
        <v>49</v>
      </c>
      <c r="J77" s="16">
        <v>101</v>
      </c>
      <c r="K77" s="15">
        <v>20</v>
      </c>
      <c r="L77" s="15">
        <v>20</v>
      </c>
      <c r="M77" s="15">
        <v>0</v>
      </c>
      <c r="N77" s="17">
        <f t="shared" si="0"/>
        <v>661</v>
      </c>
    </row>
    <row r="78" spans="1:14" x14ac:dyDescent="0.25">
      <c r="A78" s="12" t="s">
        <v>55</v>
      </c>
      <c r="B78" s="15">
        <v>0</v>
      </c>
      <c r="C78" s="15">
        <v>0</v>
      </c>
      <c r="D78" s="15">
        <v>80</v>
      </c>
      <c r="E78" s="15">
        <v>174</v>
      </c>
      <c r="F78" s="15">
        <v>104</v>
      </c>
      <c r="G78" s="15">
        <v>172</v>
      </c>
      <c r="H78" s="15">
        <v>56</v>
      </c>
      <c r="I78" s="15">
        <v>55</v>
      </c>
      <c r="J78" s="16">
        <v>0</v>
      </c>
      <c r="K78" s="15">
        <v>10</v>
      </c>
      <c r="L78" s="15">
        <v>0</v>
      </c>
      <c r="M78" s="15">
        <v>12</v>
      </c>
      <c r="N78" s="17">
        <f t="shared" si="0"/>
        <v>663</v>
      </c>
    </row>
    <row r="79" spans="1:14" x14ac:dyDescent="0.25">
      <c r="A79" s="12" t="s">
        <v>56</v>
      </c>
      <c r="B79" s="15">
        <v>10</v>
      </c>
      <c r="C79" s="15">
        <v>43</v>
      </c>
      <c r="D79" s="15">
        <v>32</v>
      </c>
      <c r="E79" s="15">
        <v>62</v>
      </c>
      <c r="F79" s="15">
        <v>56</v>
      </c>
      <c r="G79" s="15">
        <v>130</v>
      </c>
      <c r="H79" s="15">
        <v>118</v>
      </c>
      <c r="I79" s="15">
        <v>41</v>
      </c>
      <c r="J79" s="16">
        <v>48</v>
      </c>
      <c r="K79" s="15">
        <v>71</v>
      </c>
      <c r="L79" s="15">
        <v>0</v>
      </c>
      <c r="M79" s="15">
        <v>0</v>
      </c>
      <c r="N79" s="17">
        <f t="shared" si="0"/>
        <v>611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0</v>
      </c>
      <c r="E80" s="15">
        <v>17</v>
      </c>
      <c r="F80" s="15">
        <v>185</v>
      </c>
      <c r="G80" s="15">
        <v>44</v>
      </c>
      <c r="H80" s="15">
        <v>37</v>
      </c>
      <c r="I80" s="15">
        <v>43</v>
      </c>
      <c r="J80" s="16">
        <v>18</v>
      </c>
      <c r="K80" s="15">
        <v>30</v>
      </c>
      <c r="L80" s="15">
        <v>0</v>
      </c>
      <c r="M80" s="15">
        <v>0</v>
      </c>
      <c r="N80" s="17">
        <f t="shared" ref="N80:N129" si="1">SUM(B80:M80)</f>
        <v>374</v>
      </c>
    </row>
    <row r="81" spans="1:14" x14ac:dyDescent="0.25">
      <c r="A81" s="12" t="s">
        <v>58</v>
      </c>
      <c r="B81" s="15">
        <v>20</v>
      </c>
      <c r="C81" s="15">
        <v>26</v>
      </c>
      <c r="D81" s="15">
        <v>129</v>
      </c>
      <c r="E81" s="15">
        <v>50</v>
      </c>
      <c r="F81" s="15">
        <v>110</v>
      </c>
      <c r="G81" s="15">
        <v>0</v>
      </c>
      <c r="H81" s="15">
        <v>45</v>
      </c>
      <c r="I81" s="15">
        <v>43</v>
      </c>
      <c r="J81" s="16"/>
      <c r="K81" s="15"/>
      <c r="L81" s="15"/>
      <c r="M81" s="15"/>
      <c r="N81" s="17"/>
    </row>
    <row r="82" spans="1:14" x14ac:dyDescent="0.25">
      <c r="A82" s="12" t="s">
        <v>59</v>
      </c>
      <c r="B82" s="15"/>
      <c r="C82" s="15"/>
      <c r="D82" s="15"/>
      <c r="E82" s="15"/>
      <c r="F82" s="15"/>
      <c r="G82" s="15">
        <v>83</v>
      </c>
      <c r="H82" s="15"/>
      <c r="I82" s="15"/>
      <c r="J82" s="16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>
        <v>72</v>
      </c>
      <c r="J83" s="16"/>
      <c r="K83" s="15">
        <v>0</v>
      </c>
      <c r="L83" s="15">
        <v>19.5</v>
      </c>
      <c r="M83" s="15">
        <v>0</v>
      </c>
      <c r="N83" s="17"/>
    </row>
    <row r="84" spans="1:14" x14ac:dyDescent="0.25">
      <c r="A84" s="12" t="s">
        <v>61</v>
      </c>
      <c r="B84" s="15">
        <v>0</v>
      </c>
      <c r="C84" s="15">
        <v>0</v>
      </c>
      <c r="D84" s="15">
        <v>6</v>
      </c>
      <c r="E84" s="15">
        <v>40.200000000000003</v>
      </c>
      <c r="F84" s="15">
        <v>36.049999999999997</v>
      </c>
      <c r="G84" s="15">
        <v>56.68</v>
      </c>
      <c r="H84" s="15">
        <v>161.37</v>
      </c>
      <c r="I84" s="15">
        <v>66.5</v>
      </c>
      <c r="J84" s="16">
        <v>65</v>
      </c>
      <c r="K84" s="15">
        <v>31.5</v>
      </c>
      <c r="L84" s="15">
        <v>0</v>
      </c>
      <c r="M84" s="15">
        <v>0</v>
      </c>
      <c r="N84" s="17">
        <f t="shared" si="1"/>
        <v>463.3</v>
      </c>
    </row>
    <row r="85" spans="1:14" x14ac:dyDescent="0.25">
      <c r="A85" s="12" t="s">
        <v>62</v>
      </c>
      <c r="B85" s="15">
        <v>13</v>
      </c>
      <c r="C85" s="15">
        <v>6.04</v>
      </c>
      <c r="D85" s="15"/>
      <c r="E85" s="15"/>
      <c r="F85" s="15">
        <v>11.11</v>
      </c>
      <c r="G85" s="15"/>
      <c r="H85" s="15">
        <v>126.29</v>
      </c>
      <c r="I85" s="15">
        <v>95.25</v>
      </c>
      <c r="J85" s="16">
        <v>78</v>
      </c>
      <c r="K85" s="15">
        <v>76.28</v>
      </c>
      <c r="L85" s="15">
        <v>0</v>
      </c>
      <c r="M85" s="15">
        <v>7.6</v>
      </c>
      <c r="N85" s="17"/>
    </row>
    <row r="86" spans="1:14" x14ac:dyDescent="0.25">
      <c r="A86" s="12" t="s">
        <v>63</v>
      </c>
      <c r="B86" s="15"/>
      <c r="C86" s="15">
        <v>34</v>
      </c>
      <c r="D86" s="15">
        <v>57.5</v>
      </c>
      <c r="E86" s="15">
        <v>26.1</v>
      </c>
      <c r="F86" s="15"/>
      <c r="G86" s="15">
        <v>250.7</v>
      </c>
      <c r="H86" s="15">
        <v>157.30000000000001</v>
      </c>
      <c r="I86" s="15"/>
      <c r="J86" s="16">
        <v>196.6</v>
      </c>
      <c r="K86" s="15">
        <v>53.9</v>
      </c>
      <c r="L86" s="15">
        <v>11.6</v>
      </c>
      <c r="M86" s="15">
        <v>41.14</v>
      </c>
      <c r="N86" s="17"/>
    </row>
    <row r="87" spans="1:14" x14ac:dyDescent="0.25">
      <c r="A87" s="12" t="s">
        <v>64</v>
      </c>
      <c r="B87" s="15">
        <v>0</v>
      </c>
      <c r="C87" s="15">
        <v>0</v>
      </c>
      <c r="D87" s="15">
        <v>10.199999999999999</v>
      </c>
      <c r="E87" s="15">
        <v>19.07</v>
      </c>
      <c r="F87" s="15">
        <v>101</v>
      </c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>
        <v>143.6</v>
      </c>
      <c r="J89" s="16">
        <v>13.4</v>
      </c>
      <c r="K89" s="15">
        <v>30.1</v>
      </c>
      <c r="L89" s="15">
        <v>12.8</v>
      </c>
      <c r="M89" s="15">
        <v>0</v>
      </c>
      <c r="N89" s="17"/>
    </row>
    <row r="90" spans="1:14" x14ac:dyDescent="0.25">
      <c r="A90" s="12" t="s">
        <v>67</v>
      </c>
      <c r="B90" s="15">
        <v>0</v>
      </c>
      <c r="C90" s="15">
        <v>0.7</v>
      </c>
      <c r="D90" s="15"/>
      <c r="E90" s="15">
        <v>80</v>
      </c>
      <c r="F90" s="15">
        <v>190.2</v>
      </c>
      <c r="G90" s="15">
        <v>262.60000000000002</v>
      </c>
      <c r="H90" s="15">
        <v>174.7</v>
      </c>
      <c r="I90" s="15">
        <v>76.400000000000006</v>
      </c>
      <c r="J90" s="16">
        <v>36.5</v>
      </c>
      <c r="K90" s="15">
        <v>75.5</v>
      </c>
      <c r="L90" s="15">
        <v>3.1</v>
      </c>
      <c r="M90" s="15">
        <v>13.9</v>
      </c>
      <c r="N90" s="17"/>
    </row>
    <row r="91" spans="1:14" x14ac:dyDescent="0.25">
      <c r="A91" s="12" t="s">
        <v>68</v>
      </c>
      <c r="B91" s="15">
        <v>0.8</v>
      </c>
      <c r="C91" s="15">
        <v>6.8</v>
      </c>
      <c r="D91" s="15">
        <v>23.9</v>
      </c>
      <c r="E91" s="15">
        <v>75.3</v>
      </c>
      <c r="F91" s="15">
        <v>56.4</v>
      </c>
      <c r="G91" s="15">
        <v>120.5</v>
      </c>
      <c r="H91" s="15">
        <v>187</v>
      </c>
      <c r="I91" s="15">
        <v>110.9</v>
      </c>
      <c r="J91" s="16">
        <v>63</v>
      </c>
      <c r="K91" s="15">
        <v>16.7</v>
      </c>
      <c r="L91" s="15">
        <v>9.8000000000000007</v>
      </c>
      <c r="M91" s="15">
        <v>11.8</v>
      </c>
      <c r="N91" s="17">
        <f t="shared" si="1"/>
        <v>682.9</v>
      </c>
    </row>
    <row r="92" spans="1:14" x14ac:dyDescent="0.25">
      <c r="A92" s="12" t="s">
        <v>69</v>
      </c>
      <c r="B92" s="15">
        <v>0</v>
      </c>
      <c r="C92" s="15">
        <v>0</v>
      </c>
      <c r="D92" s="15">
        <v>119.1</v>
      </c>
      <c r="E92" s="15">
        <v>80.3</v>
      </c>
      <c r="F92" s="15">
        <v>85.9</v>
      </c>
      <c r="G92" s="15">
        <v>156</v>
      </c>
      <c r="H92" s="15">
        <v>253.7</v>
      </c>
      <c r="I92" s="15">
        <v>217.7</v>
      </c>
      <c r="J92" s="16">
        <v>42.6</v>
      </c>
      <c r="K92" s="15"/>
      <c r="L92" s="15">
        <v>64.8</v>
      </c>
      <c r="M92" s="15">
        <v>62</v>
      </c>
      <c r="N92" s="17"/>
    </row>
    <row r="93" spans="1:14" x14ac:dyDescent="0.25">
      <c r="A93" s="12" t="s">
        <v>70</v>
      </c>
      <c r="B93" s="15">
        <v>9</v>
      </c>
      <c r="C93" s="15">
        <v>6</v>
      </c>
      <c r="D93" s="15">
        <v>22.4</v>
      </c>
      <c r="E93" s="15">
        <v>42.3</v>
      </c>
      <c r="F93" s="15">
        <v>115.2</v>
      </c>
      <c r="G93" s="15">
        <v>56.2</v>
      </c>
      <c r="H93" s="15">
        <v>62.9</v>
      </c>
      <c r="I93" s="15">
        <v>208.3</v>
      </c>
      <c r="J93" s="16">
        <v>113.4</v>
      </c>
      <c r="K93" s="15">
        <v>137.5</v>
      </c>
      <c r="L93" s="15">
        <v>15.5</v>
      </c>
      <c r="M93" s="15">
        <v>6.7</v>
      </c>
      <c r="N93" s="17">
        <f t="shared" si="1"/>
        <v>795.4</v>
      </c>
    </row>
    <row r="94" spans="1:14" x14ac:dyDescent="0.25">
      <c r="A94" s="12" t="s">
        <v>71</v>
      </c>
      <c r="B94" s="15">
        <v>0</v>
      </c>
      <c r="C94" s="15">
        <v>0</v>
      </c>
      <c r="D94" s="15">
        <v>20</v>
      </c>
      <c r="E94" s="15">
        <v>16.2</v>
      </c>
      <c r="F94" s="15">
        <v>97.8</v>
      </c>
      <c r="G94" s="15">
        <v>116</v>
      </c>
      <c r="H94" s="15"/>
      <c r="I94" s="15">
        <v>63.4</v>
      </c>
      <c r="J94" s="16">
        <v>130.69999999999999</v>
      </c>
      <c r="K94" s="15">
        <v>96.5</v>
      </c>
      <c r="L94" s="15">
        <v>0</v>
      </c>
      <c r="M94" s="15"/>
      <c r="N94" s="17"/>
    </row>
    <row r="95" spans="1:14" x14ac:dyDescent="0.25">
      <c r="A95" s="12" t="s">
        <v>72</v>
      </c>
      <c r="B95" s="15"/>
      <c r="C95" s="15">
        <v>0</v>
      </c>
      <c r="D95" s="15"/>
      <c r="E95" s="15">
        <v>115.8</v>
      </c>
      <c r="F95" s="15">
        <v>173.2</v>
      </c>
      <c r="G95" s="15">
        <v>136.1</v>
      </c>
      <c r="H95" s="15">
        <v>124.9</v>
      </c>
      <c r="I95" s="15">
        <v>111.7</v>
      </c>
      <c r="J95" s="16">
        <v>200</v>
      </c>
      <c r="K95" s="15">
        <v>43.6</v>
      </c>
      <c r="L95" s="15">
        <v>9.8000000000000007</v>
      </c>
      <c r="M95" s="15"/>
      <c r="N95" s="17"/>
    </row>
    <row r="96" spans="1:14" x14ac:dyDescent="0.25">
      <c r="A96" s="12" t="s">
        <v>73</v>
      </c>
      <c r="B96" s="15"/>
      <c r="C96" s="15"/>
      <c r="D96" s="15">
        <v>52.2</v>
      </c>
      <c r="E96" s="15"/>
      <c r="F96" s="15">
        <v>108</v>
      </c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>
        <v>101</v>
      </c>
      <c r="G97" s="15">
        <v>174</v>
      </c>
      <c r="H97" s="15">
        <v>173</v>
      </c>
      <c r="I97" s="15">
        <v>165</v>
      </c>
      <c r="J97" s="16">
        <v>218</v>
      </c>
      <c r="K97" s="15">
        <v>100</v>
      </c>
      <c r="L97" s="15">
        <v>68</v>
      </c>
      <c r="M97" s="15">
        <v>124</v>
      </c>
      <c r="N97" s="17"/>
    </row>
    <row r="98" spans="1:14" x14ac:dyDescent="0.25">
      <c r="A98" s="12" t="s">
        <v>75</v>
      </c>
      <c r="B98" s="15">
        <v>64</v>
      </c>
      <c r="C98" s="15">
        <v>30</v>
      </c>
      <c r="D98" s="15">
        <v>427</v>
      </c>
      <c r="E98" s="15">
        <v>68</v>
      </c>
      <c r="F98" s="15">
        <v>174.3</v>
      </c>
      <c r="G98" s="15">
        <v>591</v>
      </c>
      <c r="H98" s="15">
        <v>307</v>
      </c>
      <c r="I98" s="15">
        <v>357</v>
      </c>
      <c r="J98" s="16">
        <v>215</v>
      </c>
      <c r="K98" s="15">
        <v>52.5</v>
      </c>
      <c r="L98" s="15">
        <v>42</v>
      </c>
      <c r="M98" s="15">
        <v>18</v>
      </c>
      <c r="N98" s="17">
        <f t="shared" si="1"/>
        <v>2345.8000000000002</v>
      </c>
    </row>
    <row r="99" spans="1:14" x14ac:dyDescent="0.25">
      <c r="A99" s="12" t="s">
        <v>76</v>
      </c>
      <c r="B99" s="15">
        <v>164</v>
      </c>
      <c r="C99" s="15">
        <v>36</v>
      </c>
      <c r="D99" s="15">
        <v>41.5</v>
      </c>
      <c r="E99" s="15">
        <v>120.7</v>
      </c>
      <c r="F99" s="15">
        <v>96.9</v>
      </c>
      <c r="G99" s="15">
        <v>257.5</v>
      </c>
      <c r="H99" s="15">
        <v>112.9</v>
      </c>
      <c r="I99" s="15">
        <v>271.2</v>
      </c>
      <c r="J99" s="16">
        <v>33.9</v>
      </c>
      <c r="K99" s="15">
        <v>36.299999999999997</v>
      </c>
      <c r="L99" s="15">
        <v>18.100000000000001</v>
      </c>
      <c r="M99" s="15">
        <v>11.1</v>
      </c>
      <c r="N99" s="17">
        <f t="shared" si="1"/>
        <v>1200.0999999999999</v>
      </c>
    </row>
    <row r="100" spans="1:14" x14ac:dyDescent="0.25">
      <c r="A100" s="12" t="s">
        <v>77</v>
      </c>
      <c r="B100" s="15">
        <v>56.8</v>
      </c>
      <c r="C100" s="15">
        <v>21.3</v>
      </c>
      <c r="D100" s="15">
        <v>29.4</v>
      </c>
      <c r="E100" s="15">
        <v>69.400000000000006</v>
      </c>
      <c r="F100" s="15">
        <v>44.4</v>
      </c>
      <c r="G100" s="15">
        <v>219.6</v>
      </c>
      <c r="H100" s="15">
        <v>140.69999999999999</v>
      </c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>
        <v>46</v>
      </c>
      <c r="C101" s="16">
        <v>12.2</v>
      </c>
      <c r="D101" s="16">
        <v>6</v>
      </c>
      <c r="E101" s="15">
        <v>47.5</v>
      </c>
      <c r="F101" s="15">
        <v>43.2</v>
      </c>
      <c r="G101" s="15">
        <v>224.8</v>
      </c>
      <c r="H101" s="15">
        <v>130.69999999999999</v>
      </c>
      <c r="I101" s="15">
        <v>185.2</v>
      </c>
      <c r="J101" s="15">
        <v>158.19999999999999</v>
      </c>
      <c r="K101" s="18">
        <v>75.7</v>
      </c>
      <c r="L101" s="15">
        <v>12.3</v>
      </c>
      <c r="M101" s="15">
        <v>63.5</v>
      </c>
      <c r="N101" s="17">
        <f t="shared" si="1"/>
        <v>1005.3</v>
      </c>
    </row>
    <row r="102" spans="1:14" x14ac:dyDescent="0.25">
      <c r="A102" s="12" t="s">
        <v>79</v>
      </c>
      <c r="B102" s="15"/>
      <c r="C102" s="15"/>
      <c r="D102" s="16"/>
      <c r="E102" s="16">
        <v>13.5</v>
      </c>
      <c r="F102" s="16">
        <v>80.900000000000006</v>
      </c>
      <c r="G102" s="15">
        <v>163.5</v>
      </c>
      <c r="H102" s="15">
        <v>64.8</v>
      </c>
      <c r="I102" s="15"/>
      <c r="J102" s="15">
        <v>101.2</v>
      </c>
      <c r="K102" s="18">
        <v>75.099999999999994</v>
      </c>
      <c r="L102" s="15">
        <v>48.6</v>
      </c>
      <c r="M102" s="16"/>
      <c r="N102" s="17"/>
    </row>
    <row r="103" spans="1:14" x14ac:dyDescent="0.25">
      <c r="A103" s="12" t="s">
        <v>80</v>
      </c>
      <c r="B103" s="15"/>
      <c r="C103" s="15"/>
      <c r="D103" s="16">
        <v>42.2</v>
      </c>
      <c r="E103" s="15"/>
      <c r="F103" s="15">
        <v>43.3</v>
      </c>
      <c r="G103" s="15">
        <v>177.9</v>
      </c>
      <c r="H103" s="15">
        <v>162.5</v>
      </c>
      <c r="I103" s="15">
        <v>69.099999999999994</v>
      </c>
      <c r="J103" s="16">
        <v>142.80000000000001</v>
      </c>
      <c r="K103" s="18">
        <v>114.4</v>
      </c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>
        <v>31.2</v>
      </c>
      <c r="E104" s="19">
        <v>113.4</v>
      </c>
      <c r="F104" s="19"/>
      <c r="G104" s="19"/>
      <c r="H104" s="19">
        <v>173</v>
      </c>
      <c r="I104" s="19">
        <v>122.5</v>
      </c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>
        <v>45.2</v>
      </c>
      <c r="E105" s="19">
        <v>68.3</v>
      </c>
      <c r="F105" s="19">
        <v>74.7</v>
      </c>
      <c r="G105" s="19"/>
      <c r="H105" s="19"/>
      <c r="I105" s="19"/>
      <c r="J105" s="19"/>
      <c r="K105" s="18">
        <v>172.5</v>
      </c>
      <c r="L105" s="19">
        <v>36.4</v>
      </c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>
        <v>26.9</v>
      </c>
      <c r="F106" s="19">
        <v>201.6</v>
      </c>
      <c r="G106" s="19">
        <v>290.10000000000002</v>
      </c>
      <c r="H106" s="19">
        <v>161.69999999999999</v>
      </c>
      <c r="I106" s="19">
        <v>45.1</v>
      </c>
      <c r="J106" s="19">
        <v>73.900000000000006</v>
      </c>
      <c r="K106" s="18">
        <v>20.9</v>
      </c>
      <c r="L106" s="19">
        <v>37.1</v>
      </c>
      <c r="M106" s="19">
        <v>0.1</v>
      </c>
      <c r="N106" s="17">
        <f t="shared" si="1"/>
        <v>857.4</v>
      </c>
    </row>
    <row r="107" spans="1:14" x14ac:dyDescent="0.25">
      <c r="A107" s="12" t="s">
        <v>84</v>
      </c>
      <c r="B107" s="19">
        <v>1.7</v>
      </c>
      <c r="C107" s="19">
        <v>5.0999999999999996</v>
      </c>
      <c r="D107" s="19">
        <v>18.100000000000001</v>
      </c>
      <c r="E107" s="19">
        <v>21</v>
      </c>
      <c r="F107" s="19">
        <v>266.39999999999998</v>
      </c>
      <c r="G107" s="19">
        <v>130.30000000000001</v>
      </c>
      <c r="H107" s="19">
        <v>447.4</v>
      </c>
      <c r="I107" s="19">
        <v>185.1</v>
      </c>
      <c r="J107" s="19">
        <v>109</v>
      </c>
      <c r="K107" s="18">
        <v>16.399999999999999</v>
      </c>
      <c r="L107" s="19">
        <v>27.6</v>
      </c>
      <c r="M107" s="19">
        <v>7.4</v>
      </c>
      <c r="N107" s="17">
        <f t="shared" si="1"/>
        <v>1235.5</v>
      </c>
    </row>
    <row r="108" spans="1:14" x14ac:dyDescent="0.25">
      <c r="A108" s="12" t="s">
        <v>85</v>
      </c>
      <c r="B108" s="19">
        <v>13</v>
      </c>
      <c r="C108" s="19">
        <v>34.700000000000003</v>
      </c>
      <c r="D108" s="19">
        <v>11.5</v>
      </c>
      <c r="E108" s="19">
        <v>58.7</v>
      </c>
      <c r="F108" s="19">
        <v>82.3</v>
      </c>
      <c r="G108" s="19">
        <v>115.8</v>
      </c>
      <c r="H108" s="19">
        <v>226.9</v>
      </c>
      <c r="I108" s="19">
        <v>196.6</v>
      </c>
      <c r="J108" s="19">
        <v>69.7</v>
      </c>
      <c r="K108" s="18"/>
      <c r="L108" s="19">
        <v>50.8</v>
      </c>
      <c r="M108" s="19">
        <v>4.4000000000000004</v>
      </c>
      <c r="N108" s="17"/>
    </row>
    <row r="109" spans="1:14" x14ac:dyDescent="0.25">
      <c r="A109" s="12" t="s">
        <v>86</v>
      </c>
      <c r="B109" s="19">
        <v>0.9</v>
      </c>
      <c r="C109" s="19">
        <v>0</v>
      </c>
      <c r="D109" s="19">
        <v>13.2</v>
      </c>
      <c r="E109" s="19">
        <v>30.7</v>
      </c>
      <c r="F109" s="19">
        <v>172.2</v>
      </c>
      <c r="G109" s="19">
        <v>97.6</v>
      </c>
      <c r="H109" s="19">
        <v>214</v>
      </c>
      <c r="I109" s="19">
        <v>131.1</v>
      </c>
      <c r="J109" s="19">
        <v>85.7</v>
      </c>
      <c r="K109" s="18">
        <v>144.80000000000001</v>
      </c>
      <c r="L109" s="19">
        <v>4.0999999999999996</v>
      </c>
      <c r="M109" s="19">
        <v>17.8</v>
      </c>
      <c r="N109" s="17">
        <f t="shared" si="1"/>
        <v>912.1</v>
      </c>
    </row>
    <row r="110" spans="1:14" x14ac:dyDescent="0.25">
      <c r="A110" s="12" t="s">
        <v>87</v>
      </c>
      <c r="B110" s="19">
        <v>0</v>
      </c>
      <c r="C110" s="19">
        <v>0.3</v>
      </c>
      <c r="D110" s="19">
        <v>52</v>
      </c>
      <c r="E110" s="19">
        <v>18.399999999999999</v>
      </c>
      <c r="F110" s="19">
        <v>79.5</v>
      </c>
      <c r="G110" s="19">
        <v>296.8</v>
      </c>
      <c r="H110" s="19">
        <v>166.6</v>
      </c>
      <c r="I110" s="19">
        <v>137.80000000000001</v>
      </c>
      <c r="J110" s="19">
        <v>52</v>
      </c>
      <c r="K110" s="18">
        <v>22.5</v>
      </c>
      <c r="L110" s="19">
        <v>0</v>
      </c>
      <c r="M110" s="19">
        <v>3.7</v>
      </c>
      <c r="N110" s="17">
        <f t="shared" si="1"/>
        <v>829.60000000000014</v>
      </c>
    </row>
    <row r="111" spans="1:14" x14ac:dyDescent="0.25">
      <c r="A111" s="12" t="s">
        <v>88</v>
      </c>
      <c r="B111" s="19">
        <v>6</v>
      </c>
      <c r="C111" s="19">
        <v>4.8</v>
      </c>
      <c r="D111" s="19">
        <v>27.4</v>
      </c>
      <c r="E111" s="19">
        <v>61.5</v>
      </c>
      <c r="F111" s="19">
        <v>132.30000000000001</v>
      </c>
      <c r="G111" s="19">
        <v>277.89999999999998</v>
      </c>
      <c r="H111" s="19">
        <v>36.700000000000003</v>
      </c>
      <c r="I111" s="19">
        <v>110.1</v>
      </c>
      <c r="J111" s="19">
        <v>66</v>
      </c>
      <c r="K111" s="18">
        <v>24.5</v>
      </c>
      <c r="L111" s="19">
        <v>21.5</v>
      </c>
      <c r="M111" s="19">
        <v>24</v>
      </c>
      <c r="N111" s="17">
        <f t="shared" si="1"/>
        <v>792.7</v>
      </c>
    </row>
    <row r="112" spans="1:14" x14ac:dyDescent="0.25">
      <c r="A112" s="12" t="s">
        <v>89</v>
      </c>
      <c r="B112" s="18">
        <v>0</v>
      </c>
      <c r="C112" s="18">
        <v>6</v>
      </c>
      <c r="D112" s="18">
        <v>34</v>
      </c>
      <c r="E112" s="18">
        <v>24.5</v>
      </c>
      <c r="F112" s="18">
        <v>138</v>
      </c>
      <c r="G112" s="18">
        <v>140.19999999999999</v>
      </c>
      <c r="H112" s="18">
        <v>112.2</v>
      </c>
      <c r="I112" s="18">
        <v>13.4</v>
      </c>
      <c r="J112" s="18">
        <v>156.30000000000001</v>
      </c>
      <c r="K112" s="18">
        <v>73.5</v>
      </c>
      <c r="L112" s="18">
        <v>28.5</v>
      </c>
      <c r="M112" s="18">
        <v>0</v>
      </c>
      <c r="N112" s="17">
        <f t="shared" si="1"/>
        <v>726.59999999999991</v>
      </c>
    </row>
    <row r="113" spans="1:14" x14ac:dyDescent="0.25">
      <c r="A113" s="12" t="s">
        <v>90</v>
      </c>
      <c r="B113" s="18">
        <v>4.5</v>
      </c>
      <c r="C113" s="18">
        <v>3.5</v>
      </c>
      <c r="D113" s="18"/>
      <c r="E113" s="18">
        <v>199</v>
      </c>
      <c r="F113" s="18">
        <v>118.1</v>
      </c>
      <c r="G113" s="18">
        <v>102</v>
      </c>
      <c r="H113" s="18">
        <v>52</v>
      </c>
      <c r="I113" s="18">
        <v>175.5</v>
      </c>
      <c r="J113" s="18"/>
      <c r="K113" s="18">
        <v>33</v>
      </c>
      <c r="L113" s="18">
        <v>36.799999999999997</v>
      </c>
      <c r="M113" s="18">
        <v>8.5</v>
      </c>
      <c r="N113" s="17"/>
    </row>
    <row r="114" spans="1:14" x14ac:dyDescent="0.25">
      <c r="A114" s="12" t="s">
        <v>91</v>
      </c>
      <c r="B114" s="18">
        <v>8.5</v>
      </c>
      <c r="C114" s="18">
        <v>0.5</v>
      </c>
      <c r="D114" s="18">
        <v>0</v>
      </c>
      <c r="E114" s="18">
        <v>70.099999999999994</v>
      </c>
      <c r="F114" s="18">
        <v>107</v>
      </c>
      <c r="G114" s="18">
        <v>84</v>
      </c>
      <c r="H114" s="18">
        <v>220.5</v>
      </c>
      <c r="I114" s="18">
        <v>42</v>
      </c>
      <c r="J114" s="18">
        <v>203</v>
      </c>
      <c r="K114" s="18">
        <v>112</v>
      </c>
      <c r="L114" s="18">
        <v>25</v>
      </c>
      <c r="M114" s="18">
        <v>10</v>
      </c>
      <c r="N114" s="17">
        <f t="shared" si="1"/>
        <v>882.6</v>
      </c>
    </row>
    <row r="115" spans="1:14" x14ac:dyDescent="0.25">
      <c r="A115" s="13" t="s">
        <v>92</v>
      </c>
      <c r="B115" s="18">
        <v>0</v>
      </c>
      <c r="C115" s="18">
        <v>9</v>
      </c>
      <c r="D115" s="18">
        <v>135</v>
      </c>
      <c r="E115" s="18">
        <v>114</v>
      </c>
      <c r="F115" s="18"/>
      <c r="G115" s="18">
        <v>156</v>
      </c>
      <c r="H115" s="18">
        <v>77</v>
      </c>
      <c r="I115" s="18">
        <v>87</v>
      </c>
      <c r="J115" s="18">
        <v>139</v>
      </c>
      <c r="K115" s="18">
        <v>82</v>
      </c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>
        <v>4.5</v>
      </c>
      <c r="F116" s="18">
        <v>35.700000000000003</v>
      </c>
      <c r="G116" s="18">
        <v>204</v>
      </c>
      <c r="H116" s="18">
        <v>88.8</v>
      </c>
      <c r="I116" s="18">
        <v>132.5</v>
      </c>
      <c r="J116" s="18">
        <v>106.8</v>
      </c>
      <c r="K116" s="18">
        <v>94.5</v>
      </c>
      <c r="L116" s="18">
        <v>0</v>
      </c>
      <c r="M116" s="18">
        <v>0.5</v>
      </c>
      <c r="N116" s="17"/>
    </row>
    <row r="117" spans="1:14" x14ac:dyDescent="0.25">
      <c r="A117" s="14" t="s">
        <v>94</v>
      </c>
      <c r="B117" s="18">
        <v>2</v>
      </c>
      <c r="C117" s="18">
        <v>0</v>
      </c>
      <c r="D117" s="18">
        <v>0</v>
      </c>
      <c r="E117" s="18">
        <v>0</v>
      </c>
      <c r="F117" s="18">
        <v>74.5</v>
      </c>
      <c r="G117" s="18">
        <v>75</v>
      </c>
      <c r="H117" s="18">
        <v>93.5</v>
      </c>
      <c r="I117" s="18">
        <v>30.5</v>
      </c>
      <c r="J117" s="18">
        <v>94</v>
      </c>
      <c r="K117" s="18">
        <v>74.5</v>
      </c>
      <c r="L117" s="18">
        <v>112</v>
      </c>
      <c r="M117" s="18">
        <v>0</v>
      </c>
      <c r="N117" s="17">
        <f t="shared" si="1"/>
        <v>556</v>
      </c>
    </row>
    <row r="118" spans="1:14" x14ac:dyDescent="0.25">
      <c r="A118" s="14" t="s">
        <v>95</v>
      </c>
      <c r="B118" s="18">
        <v>0</v>
      </c>
      <c r="C118" s="18">
        <v>1</v>
      </c>
      <c r="D118" s="18">
        <v>0</v>
      </c>
      <c r="E118" s="18">
        <v>39.5</v>
      </c>
      <c r="F118" s="18">
        <v>93</v>
      </c>
      <c r="G118" s="18">
        <v>287</v>
      </c>
      <c r="H118" s="18">
        <v>166.5</v>
      </c>
      <c r="I118" s="18">
        <v>78.3</v>
      </c>
      <c r="J118" s="18">
        <v>127</v>
      </c>
      <c r="K118" s="18">
        <v>40</v>
      </c>
      <c r="L118" s="18">
        <v>0</v>
      </c>
      <c r="M118" s="18">
        <v>2</v>
      </c>
      <c r="N118" s="17">
        <f t="shared" si="1"/>
        <v>834.3</v>
      </c>
    </row>
    <row r="119" spans="1:14" x14ac:dyDescent="0.25">
      <c r="A119" s="14" t="s">
        <v>96</v>
      </c>
      <c r="B119" s="18">
        <v>33</v>
      </c>
      <c r="C119" s="18">
        <v>20</v>
      </c>
      <c r="D119" s="18">
        <v>24</v>
      </c>
      <c r="E119" s="18">
        <v>59</v>
      </c>
      <c r="F119" s="18">
        <v>106.5</v>
      </c>
      <c r="G119" s="18">
        <v>95</v>
      </c>
      <c r="H119" s="18">
        <v>183</v>
      </c>
      <c r="I119" s="18">
        <v>211.8</v>
      </c>
      <c r="J119" s="18">
        <v>165.1</v>
      </c>
      <c r="K119" s="18">
        <v>122</v>
      </c>
      <c r="L119" s="18">
        <v>0</v>
      </c>
      <c r="M119" s="18">
        <v>4.5</v>
      </c>
      <c r="N119" s="17">
        <f t="shared" si="1"/>
        <v>1023.9</v>
      </c>
    </row>
    <row r="120" spans="1:14" x14ac:dyDescent="0.25">
      <c r="A120" s="14" t="s">
        <v>97</v>
      </c>
      <c r="B120" s="18">
        <v>0</v>
      </c>
      <c r="C120" s="18">
        <v>0</v>
      </c>
      <c r="D120" s="18">
        <v>5</v>
      </c>
      <c r="E120" s="18"/>
      <c r="F120" s="18"/>
      <c r="G120" s="18">
        <v>112.5</v>
      </c>
      <c r="H120" s="18">
        <v>148.5</v>
      </c>
      <c r="I120" s="18">
        <v>114</v>
      </c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>
        <v>56.5</v>
      </c>
      <c r="F121" s="15">
        <v>34.4</v>
      </c>
      <c r="G121" s="15">
        <v>85</v>
      </c>
      <c r="H121" s="15">
        <v>269.60000000000002</v>
      </c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>
        <v>91</v>
      </c>
      <c r="G122" s="15">
        <v>132.5</v>
      </c>
      <c r="H122" s="15">
        <v>120.8</v>
      </c>
      <c r="I122" s="15">
        <v>31.5</v>
      </c>
      <c r="J122" s="15">
        <v>93.5</v>
      </c>
      <c r="K122" s="15">
        <v>24</v>
      </c>
      <c r="L122" s="15">
        <v>7.3</v>
      </c>
      <c r="M122" s="15">
        <v>0</v>
      </c>
      <c r="N122" s="17"/>
    </row>
    <row r="123" spans="1:14" x14ac:dyDescent="0.25">
      <c r="A123" s="14" t="s">
        <v>100</v>
      </c>
      <c r="B123" s="15">
        <v>0.5</v>
      </c>
      <c r="C123" s="15">
        <v>0</v>
      </c>
      <c r="D123" s="15">
        <v>32.1</v>
      </c>
      <c r="E123" s="15">
        <v>11</v>
      </c>
      <c r="F123" s="15">
        <v>54.5</v>
      </c>
      <c r="G123" s="15">
        <v>138.9</v>
      </c>
      <c r="H123" s="15"/>
      <c r="I123" s="15"/>
      <c r="J123" s="15">
        <v>170.1</v>
      </c>
      <c r="K123" s="15">
        <v>75</v>
      </c>
      <c r="L123" s="15">
        <v>5.2</v>
      </c>
      <c r="M123" s="15">
        <v>4.5</v>
      </c>
      <c r="N123" s="17"/>
    </row>
    <row r="124" spans="1:14" x14ac:dyDescent="0.25">
      <c r="A124" s="14" t="s">
        <v>101</v>
      </c>
      <c r="B124" s="15">
        <v>0</v>
      </c>
      <c r="C124" s="15">
        <v>0</v>
      </c>
      <c r="D124" s="15">
        <v>38.5</v>
      </c>
      <c r="E124" s="15">
        <v>4</v>
      </c>
      <c r="F124" s="15">
        <v>48</v>
      </c>
      <c r="G124" s="15">
        <v>100.2</v>
      </c>
      <c r="H124" s="15">
        <v>106</v>
      </c>
      <c r="I124" s="15">
        <v>153.5</v>
      </c>
      <c r="J124" s="15">
        <v>70</v>
      </c>
      <c r="K124" s="15">
        <v>10</v>
      </c>
      <c r="L124" s="15">
        <v>6</v>
      </c>
      <c r="M124" s="15">
        <v>22</v>
      </c>
      <c r="N124" s="17">
        <f t="shared" si="1"/>
        <v>558.20000000000005</v>
      </c>
    </row>
    <row r="125" spans="1:14" x14ac:dyDescent="0.25">
      <c r="A125" s="14" t="s">
        <v>102</v>
      </c>
      <c r="B125" s="15">
        <v>0</v>
      </c>
      <c r="C125" s="15">
        <v>0</v>
      </c>
      <c r="D125" s="15">
        <v>9</v>
      </c>
      <c r="E125" s="15">
        <v>94</v>
      </c>
      <c r="F125" s="15">
        <v>127</v>
      </c>
      <c r="G125" s="15">
        <v>113</v>
      </c>
      <c r="H125" s="15">
        <v>84</v>
      </c>
      <c r="I125" s="15">
        <v>227.6</v>
      </c>
      <c r="J125" s="15">
        <v>69.8</v>
      </c>
      <c r="K125" s="15">
        <v>20.9</v>
      </c>
      <c r="L125" s="15">
        <v>20.5</v>
      </c>
      <c r="M125" s="15">
        <v>0.1</v>
      </c>
      <c r="N125" s="17">
        <f t="shared" si="1"/>
        <v>765.9</v>
      </c>
    </row>
    <row r="126" spans="1:14" x14ac:dyDescent="0.25">
      <c r="A126" s="14" t="s">
        <v>103</v>
      </c>
      <c r="B126" s="15">
        <v>0</v>
      </c>
      <c r="C126" s="15">
        <v>10</v>
      </c>
      <c r="D126" s="15">
        <v>76</v>
      </c>
      <c r="E126" s="15">
        <v>144.1</v>
      </c>
      <c r="F126" s="15">
        <v>78.5</v>
      </c>
      <c r="G126" s="15">
        <v>60.5</v>
      </c>
      <c r="H126" s="15">
        <v>159.5</v>
      </c>
      <c r="I126" s="15">
        <v>46.5</v>
      </c>
      <c r="J126" s="15">
        <v>83.5</v>
      </c>
      <c r="K126" s="15">
        <v>40.5</v>
      </c>
      <c r="L126" s="15">
        <v>24.8</v>
      </c>
      <c r="M126" s="15">
        <v>0</v>
      </c>
      <c r="N126" s="17">
        <f t="shared" si="1"/>
        <v>723.9</v>
      </c>
    </row>
    <row r="127" spans="1:14" x14ac:dyDescent="0.25">
      <c r="A127" s="12" t="s">
        <v>104</v>
      </c>
      <c r="B127" s="16">
        <v>0</v>
      </c>
      <c r="C127" s="16">
        <v>5</v>
      </c>
      <c r="D127" s="16">
        <v>3.6</v>
      </c>
      <c r="E127" s="15"/>
      <c r="F127" s="15"/>
      <c r="G127" s="15"/>
      <c r="H127" s="15">
        <v>111.5</v>
      </c>
      <c r="I127" s="15">
        <v>398.1</v>
      </c>
      <c r="J127" s="15">
        <v>164.3</v>
      </c>
      <c r="K127" s="15">
        <v>82.8</v>
      </c>
      <c r="L127" s="15">
        <v>4</v>
      </c>
      <c r="M127" s="15">
        <v>7.8</v>
      </c>
      <c r="N127" s="17"/>
    </row>
    <row r="128" spans="1:14" x14ac:dyDescent="0.25">
      <c r="A128" s="12" t="s">
        <v>105</v>
      </c>
      <c r="B128" s="15">
        <v>5</v>
      </c>
      <c r="C128" s="15">
        <v>0.3</v>
      </c>
      <c r="D128" s="15">
        <v>80</v>
      </c>
      <c r="E128" s="15">
        <v>52</v>
      </c>
      <c r="F128" s="15">
        <v>80.5</v>
      </c>
      <c r="G128" s="15">
        <v>202</v>
      </c>
      <c r="H128" s="15">
        <v>241</v>
      </c>
      <c r="I128" s="15">
        <v>192.8</v>
      </c>
      <c r="J128" s="15">
        <v>91.5</v>
      </c>
      <c r="K128" s="15">
        <v>63.5</v>
      </c>
      <c r="L128" s="15">
        <v>5.2</v>
      </c>
      <c r="M128" s="15">
        <v>0</v>
      </c>
      <c r="N128" s="17">
        <f t="shared" si="1"/>
        <v>1013.8</v>
      </c>
    </row>
    <row r="129" spans="1:14" x14ac:dyDescent="0.25">
      <c r="A129" s="12" t="s">
        <v>106</v>
      </c>
      <c r="B129" s="15">
        <v>0</v>
      </c>
      <c r="C129" s="16">
        <v>7</v>
      </c>
      <c r="D129" s="15">
        <v>5.5</v>
      </c>
      <c r="E129" s="15">
        <v>92</v>
      </c>
      <c r="F129" s="15">
        <v>132.6</v>
      </c>
      <c r="G129" s="15">
        <v>69.599999999999994</v>
      </c>
      <c r="H129" s="15">
        <v>94.5</v>
      </c>
      <c r="I129" s="16">
        <v>267</v>
      </c>
      <c r="J129" s="16">
        <v>36.5</v>
      </c>
      <c r="K129" s="16">
        <v>97.5</v>
      </c>
      <c r="L129" s="16">
        <v>18.7</v>
      </c>
      <c r="M129" s="16">
        <v>61.5</v>
      </c>
      <c r="N129" s="17">
        <f t="shared" si="1"/>
        <v>882.40000000000009</v>
      </c>
    </row>
    <row r="130" spans="1:14" x14ac:dyDescent="0.25">
      <c r="A130" s="12" t="s">
        <v>107</v>
      </c>
      <c r="B130" s="18">
        <v>3.5</v>
      </c>
      <c r="C130" s="18">
        <v>0</v>
      </c>
      <c r="D130" s="18">
        <v>1.1000000000000001</v>
      </c>
      <c r="E130" s="18">
        <v>72</v>
      </c>
      <c r="F130" s="18">
        <v>36</v>
      </c>
      <c r="G130" s="18">
        <v>82.5</v>
      </c>
      <c r="H130" s="18">
        <v>50</v>
      </c>
      <c r="I130" s="18"/>
      <c r="J130" s="18">
        <v>158.69999999999999</v>
      </c>
      <c r="K130" s="18">
        <v>29.8</v>
      </c>
      <c r="L130" s="18">
        <v>21</v>
      </c>
      <c r="M130" s="18"/>
      <c r="N130" s="17"/>
    </row>
    <row r="131" spans="1:14" x14ac:dyDescent="0.25">
      <c r="A131" s="12" t="s">
        <v>108</v>
      </c>
      <c r="B131" s="18"/>
      <c r="C131" s="18"/>
      <c r="D131" s="18">
        <v>25</v>
      </c>
      <c r="E131" s="18">
        <v>20.5</v>
      </c>
      <c r="F131" s="18">
        <v>48</v>
      </c>
      <c r="G131" s="18"/>
      <c r="H131" s="18"/>
      <c r="I131" s="18">
        <v>138</v>
      </c>
      <c r="J131" s="18">
        <v>52</v>
      </c>
      <c r="K131" s="18">
        <v>40.9</v>
      </c>
      <c r="L131" s="18">
        <v>98</v>
      </c>
      <c r="M131" s="18">
        <v>0</v>
      </c>
      <c r="N131" s="17"/>
    </row>
    <row r="132" spans="1:14" x14ac:dyDescent="0.25">
      <c r="A132" s="12" t="s">
        <v>109</v>
      </c>
      <c r="B132" s="18">
        <v>0</v>
      </c>
      <c r="C132" s="18">
        <v>2.5</v>
      </c>
      <c r="D132" s="18">
        <v>22</v>
      </c>
      <c r="E132" s="18">
        <v>35.4</v>
      </c>
      <c r="F132" s="18"/>
      <c r="G132" s="18"/>
      <c r="H132" s="18"/>
      <c r="I132" s="18"/>
      <c r="J132" s="18"/>
      <c r="K132" s="18">
        <v>65</v>
      </c>
      <c r="L132" s="18">
        <v>19.8</v>
      </c>
      <c r="M132" s="18">
        <v>2</v>
      </c>
      <c r="N132" s="17"/>
    </row>
    <row r="133" spans="1:14" x14ac:dyDescent="0.25">
      <c r="A133" s="12" t="s">
        <v>110</v>
      </c>
      <c r="B133" s="18">
        <v>0</v>
      </c>
      <c r="C133" s="18">
        <v>0</v>
      </c>
      <c r="D133" s="18">
        <v>1</v>
      </c>
      <c r="E133" s="18">
        <v>10</v>
      </c>
      <c r="F133" s="18">
        <v>39</v>
      </c>
      <c r="G133" s="18">
        <v>96</v>
      </c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62</v>
      </c>
      <c r="C137" s="2">
        <f t="shared" ref="C137:N137" si="2">COUNT(C14:C135)</f>
        <v>64</v>
      </c>
      <c r="D137" s="2">
        <f t="shared" si="2"/>
        <v>65</v>
      </c>
      <c r="E137" s="2">
        <f t="shared" si="2"/>
        <v>68</v>
      </c>
      <c r="F137" s="2">
        <f t="shared" si="2"/>
        <v>69</v>
      </c>
      <c r="G137" s="2">
        <f t="shared" si="2"/>
        <v>68</v>
      </c>
      <c r="H137" s="2">
        <f t="shared" si="2"/>
        <v>67</v>
      </c>
      <c r="I137" s="2">
        <f t="shared" si="2"/>
        <v>66</v>
      </c>
      <c r="J137" s="2">
        <f t="shared" si="2"/>
        <v>65</v>
      </c>
      <c r="K137" s="2">
        <f t="shared" si="2"/>
        <v>67</v>
      </c>
      <c r="L137" s="2">
        <f t="shared" si="2"/>
        <v>67</v>
      </c>
      <c r="M137" s="2">
        <f t="shared" si="2"/>
        <v>62</v>
      </c>
      <c r="N137" s="4">
        <f t="shared" si="2"/>
        <v>47</v>
      </c>
    </row>
    <row r="138" spans="1:14" x14ac:dyDescent="0.25">
      <c r="A138" s="6" t="s">
        <v>11</v>
      </c>
      <c r="B138" s="19">
        <f>AVERAGE(B14:B135)</f>
        <v>13.680645161290322</v>
      </c>
      <c r="C138" s="19">
        <f t="shared" ref="C138:N138" si="3">AVERAGE(C14:C135)</f>
        <v>8.7459375000000001</v>
      </c>
      <c r="D138" s="19">
        <f t="shared" si="3"/>
        <v>35.28923076923077</v>
      </c>
      <c r="E138" s="19">
        <f t="shared" si="3"/>
        <v>71.931911764705887</v>
      </c>
      <c r="F138" s="19">
        <f t="shared" si="3"/>
        <v>101.88637681159419</v>
      </c>
      <c r="G138" s="19">
        <f t="shared" si="3"/>
        <v>141.58058823529413</v>
      </c>
      <c r="H138" s="19">
        <f t="shared" si="3"/>
        <v>140.34268656716415</v>
      </c>
      <c r="I138" s="19">
        <f t="shared" si="3"/>
        <v>124.14469696969701</v>
      </c>
      <c r="J138" s="19">
        <f t="shared" si="3"/>
        <v>102.67230769230768</v>
      </c>
      <c r="K138" s="19">
        <f t="shared" si="3"/>
        <v>54.51611940298509</v>
      </c>
      <c r="L138" s="19">
        <f t="shared" si="3"/>
        <v>22.077611940298503</v>
      </c>
      <c r="M138" s="19">
        <f t="shared" si="3"/>
        <v>14.266774193548386</v>
      </c>
      <c r="N138" s="17">
        <f t="shared" si="3"/>
        <v>831.61063829787247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11.11</v>
      </c>
      <c r="G139" s="19">
        <f t="shared" si="4"/>
        <v>0</v>
      </c>
      <c r="H139" s="19">
        <f t="shared" si="4"/>
        <v>36.700000000000003</v>
      </c>
      <c r="I139" s="19">
        <f t="shared" si="4"/>
        <v>13.4</v>
      </c>
      <c r="J139" s="19">
        <f t="shared" si="4"/>
        <v>0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374</v>
      </c>
    </row>
    <row r="140" spans="1:14" x14ac:dyDescent="0.25">
      <c r="A140" s="5" t="s">
        <v>13</v>
      </c>
      <c r="B140" s="19">
        <f>MAX(B14:B135)</f>
        <v>164</v>
      </c>
      <c r="C140" s="19">
        <f t="shared" ref="C140:N140" si="5">MAX(C14:C135)</f>
        <v>45</v>
      </c>
      <c r="D140" s="19">
        <f t="shared" si="5"/>
        <v>427</v>
      </c>
      <c r="E140" s="19">
        <f t="shared" si="5"/>
        <v>319</v>
      </c>
      <c r="F140" s="19">
        <f t="shared" si="5"/>
        <v>267</v>
      </c>
      <c r="G140" s="19">
        <f t="shared" si="5"/>
        <v>591</v>
      </c>
      <c r="H140" s="19">
        <f t="shared" si="5"/>
        <v>447.4</v>
      </c>
      <c r="I140" s="19">
        <f t="shared" si="5"/>
        <v>398.1</v>
      </c>
      <c r="J140" s="19">
        <f t="shared" si="5"/>
        <v>279</v>
      </c>
      <c r="K140" s="19">
        <f t="shared" si="5"/>
        <v>172.5</v>
      </c>
      <c r="L140" s="19">
        <f t="shared" si="5"/>
        <v>112</v>
      </c>
      <c r="M140" s="19">
        <f t="shared" si="5"/>
        <v>124</v>
      </c>
      <c r="N140" s="17">
        <f t="shared" si="5"/>
        <v>2345.8000000000002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2023-01-13T15:57:14Z</dcterms:modified>
</cp:coreProperties>
</file>