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D02B731D-F922-4CF4-BC7E-D5A4295CD7D5}" xr6:coauthVersionLast="47" xr6:coauthVersionMax="47" xr10:uidLastSave="{00000000-0000-0000-0000-000000000000}"/>
  <bookViews>
    <workbookView xWindow="9900" yWindow="315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45" i="1"/>
  <c r="N46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83" i="1" l="1"/>
  <c r="N140" i="1" s="1"/>
  <c r="N84" i="1"/>
  <c r="N85" i="1"/>
  <c r="N82" i="1"/>
  <c r="N137" i="1" l="1"/>
  <c r="N139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<sst xmlns="http://schemas.openxmlformats.org/spreadsheetml/2006/main" count="154" uniqueCount="154">
  <si>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</si>
  <si>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</si>
  <si>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</si>
  <si>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</si>
  <si>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</si>
  <si>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</si>
  <si>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</si>
  <si>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</si>
  <si>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</si>
  <si>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</si>
  <si>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</si>
  <si>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</si>
  <si>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</si>
  <si>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</si>
  <si>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</si>
  <si>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</si>
  <si>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</si>
  <si>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</si>
  <si>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</si>
  <si>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</si>
  <si>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</si>
  <si>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</si>
  <si>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</si>
  <si>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</si>
  <si>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</si>
  <si>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</si>
  <si>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</si>
  <si>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</si>
  <si>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</si>
  <si>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</si>
  <si>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</si>
  <si>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</si>
  <si>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</si>
  <si>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</si>
  <si>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</si>
  <si>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</si>
  <si>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</si>
  <si>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</si>
  <si>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</si>
  <si>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</si>
  <si>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</si>
  <si>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</si>
  <si>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</si>
  <si>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</si>
  <si>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</si>
  <si>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</si>
  <si>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</si>
  <si>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</si>
  <si>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</si>
  <si>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</si>
  <si>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</si>
  <si>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</si>
  <si>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</si>
  <si>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</si>
  <si>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</si>
  <si>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</si>
  <si>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</si>
  <si>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</si>
  <si>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</si>
  <si>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</si>
  <si>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</si>
  <si>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</si>
  <si>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</si>
  <si>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</si>
  <si>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</si>
  <si>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</si>
  <si>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</si>
  <si>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</si>
  <si>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</si>
  <si>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</si>
  <si>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</si>
  <si>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</si>
  <si>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</si>
  <si>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</si>
  <si>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</si>
  <si>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</si>
  <si>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</si>
  <si>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</si>
  <si>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</si>
  <si>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</si>
  <si>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</si>
  <si>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</si>
  <si>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</si>
  <si>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</si>
  <si>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</si>
  <si>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</si>
  <si>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</si>
  <si>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</si>
  <si>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</si>
  <si>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</si>
  <si>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</si>
  <si>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</si>
  <si>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</si>
  <si>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</si>
  <si>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</si>
  <si>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</si>
  <si>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</si>
  <si>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</si>
  <si>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</si>
  <si>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</si>
  <si>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</si>
  <si>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</si>
  <si>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</si>
  <si>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</si>
  <si>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</si>
  <si>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</si>
  <si>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</si>
  <si>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</si>
  <si>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</si>
  <si>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</si>
  <si>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</si>
  <si>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</si>
  <si>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</si>
  <si>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</si>
  <si>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</si>
  <si>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</si>
  <si>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</si>
  <si>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</si>
  <si>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</si>
  <si>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</si>
  <si>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</si>
  <si>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</si>
  <si>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</si>
  <si>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</si>
  <si>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</si>
  <si>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</si>
  <si>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</si>
  <si>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</si>
  <si>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</si>
  <si>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</si>
  <si>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</si>
  <si>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</si>
  <si>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</si>
  <si>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</si>
  <si>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</si>
  <si>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</si>
  <si>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</si>
  <si>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</si>
  <si>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</si>
  <si>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</si>
  <si>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</si>
  <si>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PACHECO DE MELO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</si>
  <si>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</si>
  <si>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</si>
  <si>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</si>
  <si>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</si>
  <si>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</si>
  <si>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</si>
  <si>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</si>
  <si>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</si>
  <si>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</si>
  <si>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</si>
  <si>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Departamento:</t>
  </si>
  <si>
    <t>Juarez Celman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</si>
</sst>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141</v>
      </c>
    </row>
    <row r="4" spans="1:14" x14ac:dyDescent="0.25">
      <c r="A4" t="s">
        <v>1</v>
      </c>
      <c r="B4">
        <v>8562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-33.766666700000002</v>
      </c>
    </row>
    <row r="7" spans="1:14" x14ac:dyDescent="0.25">
      <c r="A7" t="s">
        <v>3</v>
      </c>
      <c r="B7" s="22">
        <v>-63.483333299999998</v>
      </c>
      <c r="D7" s="1"/>
    </row>
    <row r="8" spans="1:14" x14ac:dyDescent="0.25">
      <c r="A8" t="s">
        <v>4</v>
      </c>
      <c r="B8">
        <v>134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142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144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146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150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3">
        <v>0</v>
      </c>
      <c r="C44" s="23">
        <v>3</v>
      </c>
      <c r="D44" s="23">
        <v>54</v>
      </c>
      <c r="E44" s="23">
        <v>78</v>
      </c>
      <c r="F44" s="23">
        <v>93</v>
      </c>
      <c r="G44" s="23">
        <v>153</v>
      </c>
      <c r="H44" s="23">
        <v>150</v>
      </c>
      <c r="I44" s="23">
        <v>43</v>
      </c>
      <c r="J44" s="23">
        <v>76</v>
      </c>
      <c r="K44" s="23">
        <v>90</v>
      </c>
      <c r="L44" s="23">
        <v>12</v>
      </c>
      <c r="M44" s="23">
        <v>0</v>
      </c>
      <c r="N44" s="16">
        <f t="shared" ref="N44:N78" si="0">SUM(B44:M44)</f>
        <v>752</v>
      </c>
    </row>
    <row r="45" spans="1:14" x14ac:dyDescent="0.25">
      <c r="A45" s="19" t="s">
        <v>115</v>
      </c>
      <c r="B45" s="23">
        <v>10</v>
      </c>
      <c r="C45" s="23">
        <v>54</v>
      </c>
      <c r="D45" s="23">
        <v>56</v>
      </c>
      <c r="E45" s="23">
        <v>85</v>
      </c>
      <c r="F45" s="23">
        <v>42</v>
      </c>
      <c r="G45" s="23">
        <v>110</v>
      </c>
      <c r="H45" s="23">
        <v>30</v>
      </c>
      <c r="I45" s="23">
        <v>24</v>
      </c>
      <c r="J45" s="23">
        <v>160</v>
      </c>
      <c r="K45" s="23">
        <v>100</v>
      </c>
      <c r="L45" s="23">
        <v>6</v>
      </c>
      <c r="M45" s="23">
        <v>0</v>
      </c>
      <c r="N45" s="16">
        <f t="shared" si="0"/>
        <v>677</v>
      </c>
    </row>
    <row r="46" spans="1:14" x14ac:dyDescent="0.25">
      <c r="A46" s="19" t="s">
        <v>116</v>
      </c>
      <c r="B46" s="23">
        <v>5</v>
      </c>
      <c r="C46" s="23">
        <v>61</v>
      </c>
      <c r="D46" s="23">
        <v>46</v>
      </c>
      <c r="E46" s="23">
        <v>32</v>
      </c>
      <c r="F46" s="23">
        <v>21</v>
      </c>
      <c r="G46" s="23">
        <v>83</v>
      </c>
      <c r="H46" s="23">
        <v>52</v>
      </c>
      <c r="I46" s="23">
        <v>102</v>
      </c>
      <c r="J46" s="23">
        <v>204</v>
      </c>
      <c r="K46" s="23">
        <v>20</v>
      </c>
      <c r="L46" s="23">
        <v>27</v>
      </c>
      <c r="M46" s="23">
        <v>1</v>
      </c>
      <c r="N46" s="16">
        <f t="shared" si="0"/>
        <v>654</v>
      </c>
    </row>
    <row r="47" spans="1:14" x14ac:dyDescent="0.25">
      <c r="A47" s="19" t="s">
        <v>117</v>
      </c>
      <c r="B47" s="23">
        <v>4</v>
      </c>
      <c r="C47" s="23">
        <v>0</v>
      </c>
      <c r="D47" s="23">
        <v>164</v>
      </c>
      <c r="E47" s="23">
        <v>115</v>
      </c>
      <c r="F47" s="23">
        <v>53</v>
      </c>
      <c r="G47" s="23">
        <v>70</v>
      </c>
      <c r="H47" s="23"/>
      <c r="I47" s="23"/>
      <c r="J47" s="23"/>
      <c r="K47" s="23"/>
      <c r="L47" s="23"/>
      <c r="M47" s="23"/>
      <c r="N47" s="16"/>
    </row>
    <row r="48" spans="1:14" x14ac:dyDescent="0.25">
      <c r="A48" s="19" t="s">
        <v>118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16"/>
    </row>
    <row r="49" spans="1:14" x14ac:dyDescent="0.25">
      <c r="A49" s="19" t="s">
        <v>119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16"/>
    </row>
    <row r="50" spans="1:14" x14ac:dyDescent="0.25">
      <c r="A50" s="19" t="s">
        <v>120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16"/>
    </row>
    <row r="51" spans="1:14" x14ac:dyDescent="0.25">
      <c r="A51" s="10" t="s">
        <v>27</v>
      </c>
      <c r="B51" s="24">
        <v>0</v>
      </c>
      <c r="C51" s="24">
        <v>6</v>
      </c>
      <c r="D51" s="24">
        <v>44</v>
      </c>
      <c r="E51" s="24">
        <v>55</v>
      </c>
      <c r="F51" s="24">
        <v>44</v>
      </c>
      <c r="G51" s="24">
        <v>32</v>
      </c>
      <c r="H51" s="24">
        <v>49</v>
      </c>
      <c r="I51" s="24">
        <v>106</v>
      </c>
      <c r="J51" s="24">
        <v>88</v>
      </c>
      <c r="K51" s="24">
        <v>128</v>
      </c>
      <c r="L51" s="24">
        <v>45</v>
      </c>
      <c r="M51" s="24">
        <v>5</v>
      </c>
      <c r="N51" s="16">
        <f t="shared" si="0"/>
        <v>602</v>
      </c>
    </row>
    <row r="52" spans="1:14" x14ac:dyDescent="0.25">
      <c r="A52" s="10" t="s">
        <v>28</v>
      </c>
      <c r="B52" s="24">
        <v>5</v>
      </c>
      <c r="C52" s="24">
        <v>4</v>
      </c>
      <c r="D52" s="24">
        <v>19</v>
      </c>
      <c r="E52" s="24">
        <v>66</v>
      </c>
      <c r="F52" s="24">
        <v>109</v>
      </c>
      <c r="G52" s="24">
        <v>3</v>
      </c>
      <c r="H52" s="24">
        <v>115</v>
      </c>
      <c r="I52" s="24">
        <v>141</v>
      </c>
      <c r="J52" s="24">
        <v>36</v>
      </c>
      <c r="K52" s="24">
        <v>20</v>
      </c>
      <c r="L52" s="24">
        <v>36</v>
      </c>
      <c r="M52" s="24">
        <v>12</v>
      </c>
      <c r="N52" s="16">
        <f t="shared" si="0"/>
        <v>566</v>
      </c>
    </row>
    <row r="53" spans="1:14" x14ac:dyDescent="0.25">
      <c r="A53" s="10" t="s">
        <v>29</v>
      </c>
      <c r="B53" s="24">
        <v>2</v>
      </c>
      <c r="C53" s="24">
        <v>12</v>
      </c>
      <c r="D53" s="24">
        <v>104</v>
      </c>
      <c r="E53" s="24">
        <v>281</v>
      </c>
      <c r="F53" s="24">
        <v>60</v>
      </c>
      <c r="G53" s="24">
        <v>71</v>
      </c>
      <c r="H53" s="24">
        <v>41</v>
      </c>
      <c r="I53" s="24">
        <v>77</v>
      </c>
      <c r="J53" s="24">
        <v>24</v>
      </c>
      <c r="K53" s="24">
        <v>82</v>
      </c>
      <c r="L53" s="24">
        <v>27</v>
      </c>
      <c r="M53" s="24">
        <v>80</v>
      </c>
      <c r="N53" s="16">
        <f t="shared" si="0"/>
        <v>861</v>
      </c>
    </row>
    <row r="54" spans="1:14" x14ac:dyDescent="0.25">
      <c r="A54" s="10" t="s">
        <v>30</v>
      </c>
      <c r="B54" s="24">
        <v>24</v>
      </c>
      <c r="C54" s="24">
        <v>85</v>
      </c>
      <c r="D54" s="24">
        <v>37</v>
      </c>
      <c r="E54" s="24">
        <v>155</v>
      </c>
      <c r="F54" s="24">
        <v>82</v>
      </c>
      <c r="G54" s="24">
        <v>178</v>
      </c>
      <c r="H54" s="24">
        <v>75</v>
      </c>
      <c r="I54" s="24">
        <v>89</v>
      </c>
      <c r="J54" s="24">
        <v>168</v>
      </c>
      <c r="K54" s="24">
        <v>62</v>
      </c>
      <c r="L54" s="24">
        <v>78</v>
      </c>
      <c r="M54" s="24">
        <v>8</v>
      </c>
      <c r="N54" s="16">
        <f t="shared" si="0"/>
        <v>1041</v>
      </c>
    </row>
    <row r="55" spans="1:14" x14ac:dyDescent="0.25">
      <c r="A55" s="10" t="s">
        <v>31</v>
      </c>
      <c r="B55" s="24">
        <v>65</v>
      </c>
      <c r="C55" s="24">
        <v>12</v>
      </c>
      <c r="D55" s="24">
        <v>0</v>
      </c>
      <c r="E55" s="24">
        <v>71</v>
      </c>
      <c r="F55" s="24">
        <v>113</v>
      </c>
      <c r="G55" s="24">
        <v>180</v>
      </c>
      <c r="H55" s="24">
        <v>160</v>
      </c>
      <c r="I55" s="24">
        <v>139</v>
      </c>
      <c r="J55" s="24">
        <v>24</v>
      </c>
      <c r="K55" s="24">
        <v>22</v>
      </c>
      <c r="L55" s="24">
        <v>17</v>
      </c>
      <c r="M55" s="24">
        <v>16</v>
      </c>
      <c r="N55" s="16">
        <f t="shared" si="0"/>
        <v>819</v>
      </c>
    </row>
    <row r="56" spans="1:14" x14ac:dyDescent="0.25">
      <c r="A56" s="10" t="s">
        <v>32</v>
      </c>
      <c r="B56" s="24">
        <v>5</v>
      </c>
      <c r="C56" s="24">
        <v>10</v>
      </c>
      <c r="D56" s="24">
        <v>16</v>
      </c>
      <c r="E56" s="24">
        <v>68</v>
      </c>
      <c r="F56" s="24">
        <v>47</v>
      </c>
      <c r="G56" s="24">
        <v>74</v>
      </c>
      <c r="H56" s="24">
        <v>8</v>
      </c>
      <c r="I56" s="24">
        <v>30</v>
      </c>
      <c r="J56" s="24">
        <v>175</v>
      </c>
      <c r="K56" s="24">
        <v>70</v>
      </c>
      <c r="L56" s="24">
        <v>26</v>
      </c>
      <c r="M56" s="24">
        <v>58</v>
      </c>
      <c r="N56" s="16">
        <f t="shared" si="0"/>
        <v>587</v>
      </c>
    </row>
    <row r="57" spans="1:14" x14ac:dyDescent="0.25">
      <c r="A57" s="10" t="s">
        <v>33</v>
      </c>
      <c r="B57" s="24">
        <v>87</v>
      </c>
      <c r="C57" s="24">
        <v>2</v>
      </c>
      <c r="D57" s="24">
        <v>2</v>
      </c>
      <c r="E57" s="24">
        <v>83</v>
      </c>
      <c r="F57" s="24">
        <v>187</v>
      </c>
      <c r="G57" s="24">
        <v>44</v>
      </c>
      <c r="H57" s="24">
        <v>132</v>
      </c>
      <c r="I57" s="24">
        <v>54</v>
      </c>
      <c r="J57" s="24">
        <v>95</v>
      </c>
      <c r="K57" s="24">
        <v>25</v>
      </c>
      <c r="L57" s="24">
        <v>13</v>
      </c>
      <c r="M57" s="24">
        <v>3</v>
      </c>
      <c r="N57" s="16">
        <f t="shared" si="0"/>
        <v>727</v>
      </c>
    </row>
    <row r="58" spans="1:14" x14ac:dyDescent="0.25">
      <c r="A58" s="10" t="s">
        <v>34</v>
      </c>
      <c r="B58" s="24">
        <v>0</v>
      </c>
      <c r="C58" s="24">
        <v>0</v>
      </c>
      <c r="D58" s="24">
        <v>18</v>
      </c>
      <c r="E58" s="24">
        <v>150</v>
      </c>
      <c r="F58" s="24">
        <v>29</v>
      </c>
      <c r="G58" s="24">
        <v>27</v>
      </c>
      <c r="H58" s="24">
        <v>52</v>
      </c>
      <c r="I58" s="24">
        <v>97</v>
      </c>
      <c r="J58" s="24">
        <v>113</v>
      </c>
      <c r="K58" s="24">
        <v>79</v>
      </c>
      <c r="L58" s="24">
        <v>0</v>
      </c>
      <c r="M58" s="24">
        <v>0</v>
      </c>
      <c r="N58" s="16">
        <f t="shared" si="0"/>
        <v>565</v>
      </c>
    </row>
    <row r="59" spans="1:14" x14ac:dyDescent="0.25">
      <c r="A59" s="10" t="s">
        <v>35</v>
      </c>
      <c r="B59" s="24">
        <v>14</v>
      </c>
      <c r="C59" s="24">
        <v>0</v>
      </c>
      <c r="D59" s="24">
        <v>101</v>
      </c>
      <c r="E59" s="24">
        <v>31</v>
      </c>
      <c r="F59" s="24">
        <v>15</v>
      </c>
      <c r="G59" s="24">
        <v>145</v>
      </c>
      <c r="H59" s="24">
        <v>69</v>
      </c>
      <c r="I59" s="24">
        <v>0</v>
      </c>
      <c r="J59" s="24">
        <v>110</v>
      </c>
      <c r="K59" s="24">
        <v>124</v>
      </c>
      <c r="L59" s="24">
        <v>57</v>
      </c>
      <c r="M59" s="24">
        <v>19</v>
      </c>
      <c r="N59" s="16">
        <f t="shared" si="0"/>
        <v>685</v>
      </c>
    </row>
    <row r="60" spans="1:14" x14ac:dyDescent="0.25">
      <c r="A60" s="10" t="s">
        <v>36</v>
      </c>
      <c r="B60" s="24">
        <v>2</v>
      </c>
      <c r="C60" s="24">
        <v>6</v>
      </c>
      <c r="D60" s="24">
        <v>26</v>
      </c>
      <c r="E60" s="24">
        <v>34</v>
      </c>
      <c r="F60" s="24">
        <v>159</v>
      </c>
      <c r="G60" s="24">
        <v>107</v>
      </c>
      <c r="H60" s="24">
        <v>80</v>
      </c>
      <c r="I60" s="24">
        <v>182</v>
      </c>
      <c r="J60" s="24">
        <v>72</v>
      </c>
      <c r="K60" s="24">
        <v>122</v>
      </c>
      <c r="L60" s="24">
        <v>8</v>
      </c>
      <c r="M60" s="24">
        <v>34</v>
      </c>
      <c r="N60" s="16">
        <f t="shared" si="0"/>
        <v>832</v>
      </c>
    </row>
    <row r="61" spans="1:14" x14ac:dyDescent="0.25">
      <c r="A61" s="10" t="s">
        <v>37</v>
      </c>
      <c r="B61" s="24">
        <v>6</v>
      </c>
      <c r="C61" s="24">
        <v>6</v>
      </c>
      <c r="D61" s="24">
        <v>81</v>
      </c>
      <c r="E61" s="24">
        <v>118</v>
      </c>
      <c r="F61" s="24">
        <v>66</v>
      </c>
      <c r="G61" s="24">
        <v>67</v>
      </c>
      <c r="H61" s="24">
        <v>115</v>
      </c>
      <c r="I61" s="24">
        <v>53</v>
      </c>
      <c r="J61" s="24">
        <v>92</v>
      </c>
      <c r="K61" s="24">
        <v>25</v>
      </c>
      <c r="L61" s="24">
        <v>71</v>
      </c>
      <c r="M61" s="24">
        <v>5</v>
      </c>
      <c r="N61" s="16">
        <f t="shared" si="0"/>
        <v>705</v>
      </c>
    </row>
    <row r="62" spans="1:14" x14ac:dyDescent="0.25">
      <c r="A62" s="10" t="s">
        <v>38</v>
      </c>
      <c r="B62" s="24">
        <v>0</v>
      </c>
      <c r="C62" s="24">
        <v>7</v>
      </c>
      <c r="D62" s="24">
        <v>96</v>
      </c>
      <c r="E62" s="24">
        <v>20</v>
      </c>
      <c r="F62" s="24">
        <v>22</v>
      </c>
      <c r="G62" s="24">
        <v>135</v>
      </c>
      <c r="H62" s="24">
        <v>91</v>
      </c>
      <c r="I62" s="24">
        <v>80</v>
      </c>
      <c r="J62" s="24">
        <v>112</v>
      </c>
      <c r="K62" s="24">
        <v>40</v>
      </c>
      <c r="L62" s="24">
        <v>16</v>
      </c>
      <c r="M62" s="24">
        <v>0</v>
      </c>
      <c r="N62" s="16">
        <f t="shared" si="0"/>
        <v>619</v>
      </c>
    </row>
    <row r="63" spans="1:14" x14ac:dyDescent="0.25">
      <c r="A63" s="10" t="s">
        <v>39</v>
      </c>
      <c r="B63" s="24">
        <v>112</v>
      </c>
      <c r="C63" s="24">
        <v>12</v>
      </c>
      <c r="D63" s="24">
        <v>39</v>
      </c>
      <c r="E63" s="24">
        <v>96</v>
      </c>
      <c r="F63" s="24">
        <v>62</v>
      </c>
      <c r="G63" s="24">
        <v>1</v>
      </c>
      <c r="H63" s="24">
        <v>10</v>
      </c>
      <c r="I63" s="24">
        <v>20</v>
      </c>
      <c r="J63" s="24">
        <v>125</v>
      </c>
      <c r="K63" s="24">
        <v>0</v>
      </c>
      <c r="L63" s="24">
        <v>16</v>
      </c>
      <c r="M63" s="24">
        <v>0</v>
      </c>
      <c r="N63" s="16">
        <f t="shared" si="0"/>
        <v>493</v>
      </c>
    </row>
    <row r="64" spans="1:14" x14ac:dyDescent="0.25">
      <c r="A64" s="10" t="s">
        <v>41</v>
      </c>
      <c r="B64" s="24">
        <v>33</v>
      </c>
      <c r="C64" s="24">
        <v>0</v>
      </c>
      <c r="D64" s="24">
        <v>49</v>
      </c>
      <c r="E64" s="24">
        <v>235</v>
      </c>
      <c r="F64" s="24">
        <v>79</v>
      </c>
      <c r="G64" s="24">
        <v>82</v>
      </c>
      <c r="H64" s="24">
        <v>128</v>
      </c>
      <c r="I64" s="24">
        <v>95</v>
      </c>
      <c r="J64" s="24">
        <v>120</v>
      </c>
      <c r="K64" s="24">
        <v>6</v>
      </c>
      <c r="L64" s="24">
        <v>39</v>
      </c>
      <c r="M64" s="24">
        <v>1</v>
      </c>
      <c r="N64" s="16">
        <f t="shared" si="0"/>
        <v>867</v>
      </c>
    </row>
    <row r="65" spans="1:14" x14ac:dyDescent="0.25">
      <c r="A65" s="10" t="s">
        <v>42</v>
      </c>
      <c r="B65" s="24">
        <v>0</v>
      </c>
      <c r="C65" s="24">
        <v>2</v>
      </c>
      <c r="D65" s="24">
        <v>0</v>
      </c>
      <c r="E65" s="24">
        <v>59</v>
      </c>
      <c r="F65" s="24">
        <v>188</v>
      </c>
      <c r="G65" s="24">
        <v>49</v>
      </c>
      <c r="H65" s="24">
        <v>53</v>
      </c>
      <c r="I65" s="24">
        <v>51</v>
      </c>
      <c r="J65" s="24">
        <v>100</v>
      </c>
      <c r="K65" s="24">
        <v>10</v>
      </c>
      <c r="L65" s="24">
        <v>35</v>
      </c>
      <c r="M65" s="24">
        <v>51</v>
      </c>
      <c r="N65" s="16">
        <f t="shared" si="0"/>
        <v>598</v>
      </c>
    </row>
    <row r="66" spans="1:14" x14ac:dyDescent="0.25">
      <c r="A66" s="10" t="s">
        <v>43</v>
      </c>
      <c r="B66" s="24">
        <v>25</v>
      </c>
      <c r="C66" s="24">
        <v>8</v>
      </c>
      <c r="D66" s="24">
        <v>56</v>
      </c>
      <c r="E66" s="24">
        <v>144</v>
      </c>
      <c r="F66" s="24">
        <v>64</v>
      </c>
      <c r="G66" s="24">
        <v>17</v>
      </c>
      <c r="H66" s="24">
        <v>106</v>
      </c>
      <c r="I66" s="24">
        <v>37</v>
      </c>
      <c r="J66" s="24">
        <v>193</v>
      </c>
      <c r="K66" s="24">
        <v>7</v>
      </c>
      <c r="L66" s="24">
        <v>0</v>
      </c>
      <c r="M66" s="24">
        <v>38</v>
      </c>
      <c r="N66" s="16">
        <f t="shared" si="0"/>
        <v>695</v>
      </c>
    </row>
    <row r="67" spans="1:14" x14ac:dyDescent="0.25">
      <c r="A67" s="10" t="s">
        <v>44</v>
      </c>
      <c r="B67" s="24">
        <v>0</v>
      </c>
      <c r="C67" s="24">
        <v>0</v>
      </c>
      <c r="D67" s="24">
        <v>9</v>
      </c>
      <c r="E67" s="24">
        <v>79</v>
      </c>
      <c r="F67" s="24">
        <v>153</v>
      </c>
      <c r="G67" s="24">
        <v>124</v>
      </c>
      <c r="H67" s="24">
        <v>35</v>
      </c>
      <c r="I67" s="24">
        <v>17</v>
      </c>
      <c r="J67" s="24">
        <v>112</v>
      </c>
      <c r="K67" s="24">
        <v>125</v>
      </c>
      <c r="L67" s="24">
        <v>6</v>
      </c>
      <c r="M67" s="24">
        <v>142</v>
      </c>
      <c r="N67" s="16">
        <f t="shared" si="0"/>
        <v>802</v>
      </c>
    </row>
    <row r="68" spans="1:14" x14ac:dyDescent="0.25">
      <c r="A68" s="10" t="s">
        <v>45</v>
      </c>
      <c r="B68" s="24">
        <v>0</v>
      </c>
      <c r="C68" s="24">
        <v>40</v>
      </c>
      <c r="D68" s="24">
        <v>62</v>
      </c>
      <c r="E68" s="24">
        <v>60</v>
      </c>
      <c r="F68" s="24">
        <v>52</v>
      </c>
      <c r="G68" s="24">
        <v>29</v>
      </c>
      <c r="H68" s="24">
        <v>73</v>
      </c>
      <c r="I68" s="24">
        <v>174</v>
      </c>
      <c r="J68" s="24">
        <v>22</v>
      </c>
      <c r="K68" s="24">
        <v>51</v>
      </c>
      <c r="L68" s="24">
        <v>73</v>
      </c>
      <c r="M68" s="24">
        <v>21</v>
      </c>
      <c r="N68" s="16">
        <f t="shared" si="0"/>
        <v>657</v>
      </c>
    </row>
    <row r="69" spans="1:14" x14ac:dyDescent="0.25">
      <c r="A69" s="10" t="s">
        <v>46</v>
      </c>
      <c r="B69" s="24">
        <v>0</v>
      </c>
      <c r="C69" s="24">
        <v>0</v>
      </c>
      <c r="D69" s="24">
        <v>0</v>
      </c>
      <c r="E69" s="24">
        <v>179</v>
      </c>
      <c r="F69" s="24">
        <v>115</v>
      </c>
      <c r="G69" s="24">
        <v>22</v>
      </c>
      <c r="H69" s="24">
        <v>186</v>
      </c>
      <c r="I69" s="24">
        <v>25</v>
      </c>
      <c r="J69" s="24">
        <v>71</v>
      </c>
      <c r="K69" s="24">
        <v>57</v>
      </c>
      <c r="L69" s="24">
        <v>52</v>
      </c>
      <c r="M69" s="24">
        <v>33</v>
      </c>
      <c r="N69" s="16">
        <f t="shared" si="0"/>
        <v>740</v>
      </c>
    </row>
    <row r="70" spans="1:14" x14ac:dyDescent="0.25">
      <c r="A70" s="10" t="s">
        <v>47</v>
      </c>
      <c r="B70" s="24">
        <v>12</v>
      </c>
      <c r="C70" s="24">
        <v>4</v>
      </c>
      <c r="D70" s="24">
        <v>28</v>
      </c>
      <c r="E70" s="24">
        <v>157</v>
      </c>
      <c r="F70" s="24">
        <v>97</v>
      </c>
      <c r="G70" s="24">
        <v>46</v>
      </c>
      <c r="H70" s="24">
        <v>33</v>
      </c>
      <c r="I70" s="24">
        <v>129</v>
      </c>
      <c r="J70" s="24">
        <v>211</v>
      </c>
      <c r="K70" s="24">
        <v>69</v>
      </c>
      <c r="L70" s="24">
        <v>25</v>
      </c>
      <c r="M70" s="24">
        <v>33</v>
      </c>
      <c r="N70" s="16">
        <f t="shared" si="0"/>
        <v>844</v>
      </c>
    </row>
    <row r="71" spans="1:14" x14ac:dyDescent="0.25">
      <c r="A71" s="10" t="s">
        <v>48</v>
      </c>
      <c r="B71" s="24">
        <v>0</v>
      </c>
      <c r="C71" s="24">
        <v>0</v>
      </c>
      <c r="D71" s="24">
        <v>26</v>
      </c>
      <c r="E71" s="24">
        <v>25</v>
      </c>
      <c r="F71" s="24">
        <v>129</v>
      </c>
      <c r="G71" s="24">
        <v>171</v>
      </c>
      <c r="H71" s="24">
        <v>69</v>
      </c>
      <c r="I71" s="24">
        <v>201</v>
      </c>
      <c r="J71" s="24">
        <v>106</v>
      </c>
      <c r="K71" s="24">
        <v>52</v>
      </c>
      <c r="L71" s="24">
        <v>13</v>
      </c>
      <c r="M71" s="24">
        <v>10</v>
      </c>
      <c r="N71" s="16">
        <f t="shared" si="0"/>
        <v>802</v>
      </c>
    </row>
    <row r="72" spans="1:14" x14ac:dyDescent="0.25">
      <c r="A72" s="10" t="s">
        <v>49</v>
      </c>
      <c r="B72" s="24">
        <v>21</v>
      </c>
      <c r="C72" s="24">
        <v>37</v>
      </c>
      <c r="D72" s="24">
        <v>38</v>
      </c>
      <c r="E72" s="24">
        <v>3</v>
      </c>
      <c r="F72" s="24">
        <v>91</v>
      </c>
      <c r="G72" s="24">
        <v>63</v>
      </c>
      <c r="H72" s="24">
        <v>74</v>
      </c>
      <c r="I72" s="24">
        <v>199</v>
      </c>
      <c r="J72" s="24">
        <v>43</v>
      </c>
      <c r="K72" s="24">
        <v>101</v>
      </c>
      <c r="L72" s="24">
        <v>20</v>
      </c>
      <c r="M72" s="24">
        <v>31</v>
      </c>
      <c r="N72" s="16">
        <f t="shared" si="0"/>
        <v>721</v>
      </c>
    </row>
    <row r="73" spans="1:14" x14ac:dyDescent="0.25">
      <c r="A73" s="10" t="s">
        <v>50</v>
      </c>
      <c r="B73" s="24">
        <v>0</v>
      </c>
      <c r="C73" s="24">
        <v>83</v>
      </c>
      <c r="D73" s="24">
        <v>60</v>
      </c>
      <c r="E73" s="24">
        <v>68</v>
      </c>
      <c r="F73" s="24">
        <v>134</v>
      </c>
      <c r="G73" s="24">
        <v>100</v>
      </c>
      <c r="H73" s="24">
        <v>119</v>
      </c>
      <c r="I73" s="24">
        <v>18</v>
      </c>
      <c r="J73" s="24">
        <v>110</v>
      </c>
      <c r="K73" s="24">
        <v>0</v>
      </c>
      <c r="L73" s="24">
        <v>0</v>
      </c>
      <c r="M73" s="24">
        <v>29</v>
      </c>
      <c r="N73" s="16">
        <f t="shared" si="0"/>
        <v>721</v>
      </c>
    </row>
    <row r="74" spans="1:14" x14ac:dyDescent="0.25">
      <c r="A74" s="10" t="s">
        <v>51</v>
      </c>
      <c r="B74" s="24">
        <v>16</v>
      </c>
      <c r="C74" s="24">
        <v>0</v>
      </c>
      <c r="D74" s="24">
        <v>34</v>
      </c>
      <c r="E74" s="24">
        <v>107</v>
      </c>
      <c r="F74" s="24">
        <v>37</v>
      </c>
      <c r="G74" s="24">
        <v>42</v>
      </c>
      <c r="H74" s="24">
        <v>98</v>
      </c>
      <c r="I74" s="24">
        <v>90</v>
      </c>
      <c r="J74" s="24">
        <v>89</v>
      </c>
      <c r="K74" s="24">
        <v>170</v>
      </c>
      <c r="L74" s="24">
        <v>15</v>
      </c>
      <c r="M74" s="24">
        <v>1</v>
      </c>
      <c r="N74" s="16">
        <f t="shared" si="0"/>
        <v>699</v>
      </c>
    </row>
    <row r="75" spans="1:14" x14ac:dyDescent="0.25">
      <c r="A75" s="10" t="s">
        <v>52</v>
      </c>
      <c r="B75" s="24">
        <v>0</v>
      </c>
      <c r="C75" s="24">
        <v>0</v>
      </c>
      <c r="D75" s="24">
        <v>11</v>
      </c>
      <c r="E75" s="24">
        <v>111</v>
      </c>
      <c r="F75" s="24">
        <v>142</v>
      </c>
      <c r="G75" s="24">
        <v>43</v>
      </c>
      <c r="H75" s="24">
        <v>42</v>
      </c>
      <c r="I75" s="24">
        <v>77</v>
      </c>
      <c r="J75" s="24">
        <v>130</v>
      </c>
      <c r="K75" s="24">
        <v>56</v>
      </c>
      <c r="L75" s="24">
        <v>16</v>
      </c>
      <c r="M75" s="24">
        <v>0</v>
      </c>
      <c r="N75" s="16">
        <f t="shared" si="0"/>
        <v>628</v>
      </c>
    </row>
    <row r="76" spans="1:14" x14ac:dyDescent="0.25">
      <c r="A76" s="11" t="s">
        <v>53</v>
      </c>
      <c r="B76" s="14">
        <v>30</v>
      </c>
      <c r="C76" s="14">
        <v>93</v>
      </c>
      <c r="D76" s="14">
        <v>0</v>
      </c>
      <c r="E76" s="14">
        <v>34</v>
      </c>
      <c r="F76" s="14">
        <v>72</v>
      </c>
      <c r="G76" s="14">
        <v>80</v>
      </c>
      <c r="H76" s="14">
        <v>99</v>
      </c>
      <c r="I76" s="14">
        <v>83</v>
      </c>
      <c r="J76" s="14">
        <v>56</v>
      </c>
      <c r="K76" s="14">
        <v>3</v>
      </c>
      <c r="L76" s="14">
        <v>25</v>
      </c>
      <c r="M76" s="14">
        <v>20</v>
      </c>
      <c r="N76" s="16">
        <f t="shared" si="0"/>
        <v>595</v>
      </c>
    </row>
    <row r="77" spans="1:14" x14ac:dyDescent="0.25">
      <c r="A77" s="11" t="s">
        <v>54</v>
      </c>
      <c r="B77" s="14">
        <v>0</v>
      </c>
      <c r="C77" s="14">
        <v>1</v>
      </c>
      <c r="D77" s="14">
        <v>17</v>
      </c>
      <c r="E77" s="14">
        <v>94</v>
      </c>
      <c r="F77" s="14">
        <v>66</v>
      </c>
      <c r="G77" s="14">
        <v>98</v>
      </c>
      <c r="H77" s="14">
        <v>69</v>
      </c>
      <c r="I77" s="14">
        <v>39</v>
      </c>
      <c r="J77" s="14">
        <v>139</v>
      </c>
      <c r="K77" s="14">
        <v>107</v>
      </c>
      <c r="L77" s="14">
        <v>30</v>
      </c>
      <c r="M77" s="14">
        <v>20</v>
      </c>
      <c r="N77" s="16">
        <f t="shared" si="0"/>
        <v>680</v>
      </c>
    </row>
    <row r="78" spans="1:14" x14ac:dyDescent="0.25">
      <c r="A78" s="11" t="s">
        <v>55</v>
      </c>
      <c r="B78" s="14">
        <v>0</v>
      </c>
      <c r="C78" s="14">
        <v>0</v>
      </c>
      <c r="D78" s="14">
        <v>63</v>
      </c>
      <c r="E78" s="14">
        <v>36</v>
      </c>
      <c r="F78" s="14">
        <v>110</v>
      </c>
      <c r="G78" s="14">
        <v>175</v>
      </c>
      <c r="H78" s="14">
        <v>73</v>
      </c>
      <c r="I78" s="14">
        <v>43</v>
      </c>
      <c r="J78" s="14">
        <v>108</v>
      </c>
      <c r="K78" s="14">
        <v>38</v>
      </c>
      <c r="L78" s="14">
        <v>18</v>
      </c>
      <c r="M78" s="14">
        <v>68</v>
      </c>
      <c r="N78" s="16">
        <f t="shared" si="0"/>
        <v>732</v>
      </c>
    </row>
    <row r="79" spans="1:14" x14ac:dyDescent="0.25">
      <c r="A79" s="11" t="s">
        <v>56</v>
      </c>
      <c r="B79" s="14">
        <v>0</v>
      </c>
      <c r="C79" s="14">
        <v>0</v>
      </c>
      <c r="D79" s="14">
        <v>2</v>
      </c>
      <c r="E79" s="14">
        <v>94</v>
      </c>
      <c r="F79" s="14"/>
      <c r="G79" s="14">
        <v>128</v>
      </c>
      <c r="H79" s="14"/>
      <c r="I79" s="14"/>
      <c r="J79" s="14"/>
      <c r="K79" s="14"/>
      <c r="L79" s="14"/>
      <c r="M79" s="14"/>
      <c r="N79" s="16"/>
    </row>
    <row r="80" spans="1:14" x14ac:dyDescent="0.25">
      <c r="A80" s="11" t="s">
        <v>57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6"/>
    </row>
    <row r="81" spans="1:14" x14ac:dyDescent="0.25">
      <c r="A81" s="11" t="s">
        <v>58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6"/>
    </row>
    <row r="82" spans="1:14" x14ac:dyDescent="0.25">
      <c r="A82" s="11" t="s">
        <v>59</v>
      </c>
      <c r="B82" s="14">
        <v>0</v>
      </c>
      <c r="C82" s="14">
        <v>13</v>
      </c>
      <c r="D82" s="14">
        <v>39</v>
      </c>
      <c r="E82" s="14">
        <v>74</v>
      </c>
      <c r="F82" s="14">
        <v>25</v>
      </c>
      <c r="G82" s="14">
        <v>134</v>
      </c>
      <c r="H82" s="14">
        <v>41</v>
      </c>
      <c r="I82" s="14">
        <v>116</v>
      </c>
      <c r="J82" s="14">
        <v>53</v>
      </c>
      <c r="K82" s="14">
        <v>94</v>
      </c>
      <c r="L82" s="14">
        <v>116</v>
      </c>
      <c r="M82" s="14">
        <v>72</v>
      </c>
      <c r="N82" s="16">
        <f t="shared" ref="N82:N85" si="1">SUM(B82:M82)</f>
        <v>777</v>
      </c>
    </row>
    <row r="83" spans="1:14" x14ac:dyDescent="0.25">
      <c r="A83" s="11" t="s">
        <v>60</v>
      </c>
      <c r="B83" s="14">
        <v>5</v>
      </c>
      <c r="C83" s="14">
        <v>0</v>
      </c>
      <c r="D83" s="14">
        <v>20</v>
      </c>
      <c r="E83" s="14">
        <v>50</v>
      </c>
      <c r="F83" s="14">
        <v>120</v>
      </c>
      <c r="G83" s="14">
        <v>22</v>
      </c>
      <c r="H83" s="14">
        <v>164</v>
      </c>
      <c r="I83" s="14">
        <v>76</v>
      </c>
      <c r="J83" s="14">
        <v>170</v>
      </c>
      <c r="K83" s="14">
        <v>3</v>
      </c>
      <c r="L83" s="14">
        <v>26</v>
      </c>
      <c r="M83" s="14">
        <v>0</v>
      </c>
      <c r="N83" s="16">
        <f t="shared" si="1"/>
        <v>656</v>
      </c>
    </row>
    <row r="84" spans="1:14" x14ac:dyDescent="0.25">
      <c r="A84" s="11" t="s">
        <v>61</v>
      </c>
      <c r="B84" s="14">
        <v>0</v>
      </c>
      <c r="C84" s="14">
        <v>0</v>
      </c>
      <c r="D84" s="14">
        <v>67</v>
      </c>
      <c r="E84" s="14">
        <v>77</v>
      </c>
      <c r="F84" s="14">
        <v>94</v>
      </c>
      <c r="G84" s="14">
        <v>103</v>
      </c>
      <c r="H84" s="14">
        <v>82</v>
      </c>
      <c r="I84" s="14">
        <v>30</v>
      </c>
      <c r="J84" s="14">
        <v>107</v>
      </c>
      <c r="K84" s="14">
        <v>24</v>
      </c>
      <c r="L84" s="14">
        <v>0</v>
      </c>
      <c r="M84" s="14">
        <v>2</v>
      </c>
      <c r="N84" s="16">
        <f t="shared" si="1"/>
        <v>586</v>
      </c>
    </row>
    <row r="85" spans="1:14" x14ac:dyDescent="0.25">
      <c r="A85" s="11" t="s">
        <v>62</v>
      </c>
      <c r="B85" s="14">
        <v>26</v>
      </c>
      <c r="C85" s="14">
        <v>16</v>
      </c>
      <c r="D85" s="14">
        <v>37</v>
      </c>
      <c r="E85" s="14">
        <v>103</v>
      </c>
      <c r="F85" s="14">
        <v>47</v>
      </c>
      <c r="G85" s="14">
        <v>21</v>
      </c>
      <c r="H85" s="14">
        <v>81</v>
      </c>
      <c r="I85" s="14">
        <v>116</v>
      </c>
      <c r="J85" s="14">
        <v>34</v>
      </c>
      <c r="K85" s="14">
        <v>0</v>
      </c>
      <c r="L85" s="14">
        <v>3</v>
      </c>
      <c r="M85" s="14">
        <v>12</v>
      </c>
      <c r="N85" s="16">
        <f t="shared" si="1"/>
        <v>496</v>
      </c>
    </row>
    <row r="86" spans="1:14" x14ac:dyDescent="0.25">
      <c r="A86" s="11" t="s">
        <v>63</v>
      </c>
      <c r="B86" s="14">
        <v>0</v>
      </c>
      <c r="C86" s="14">
        <v>25</v>
      </c>
      <c r="D86" s="14"/>
      <c r="E86" s="14"/>
      <c r="F86" s="14"/>
      <c r="G86" s="14"/>
      <c r="H86" s="14">
        <v>84</v>
      </c>
      <c r="I86" s="14">
        <v>49</v>
      </c>
      <c r="J86" s="14">
        <v>52</v>
      </c>
      <c r="K86" s="14"/>
      <c r="L86" s="14"/>
      <c r="M86" s="14"/>
      <c r="N86" s="16"/>
    </row>
    <row r="87" spans="1:14" x14ac:dyDescent="0.25">
      <c r="A87" s="11" t="s">
        <v>64</v>
      </c>
      <c r="B87" s="14"/>
      <c r="C87" s="14"/>
      <c r="D87" s="14"/>
      <c r="E87" s="14"/>
      <c r="F87" s="14"/>
      <c r="G87" s="14"/>
      <c r="H87" s="14"/>
      <c r="I87" s="14"/>
      <c r="J87" s="15"/>
      <c r="K87" s="14"/>
      <c r="L87" s="14"/>
      <c r="M87" s="14"/>
      <c r="N87" s="16"/>
    </row>
    <row r="88" spans="1:14" x14ac:dyDescent="0.25">
      <c r="A88" s="11" t="s">
        <v>65</v>
      </c>
      <c r="B88" s="14"/>
      <c r="C88" s="14"/>
      <c r="D88" s="14"/>
      <c r="E88" s="14"/>
      <c r="F88" s="14"/>
      <c r="G88" s="14"/>
      <c r="H88" s="14"/>
      <c r="I88" s="14"/>
      <c r="J88" s="15"/>
      <c r="K88" s="14"/>
      <c r="L88" s="14"/>
      <c r="M88" s="14"/>
      <c r="N88" s="16"/>
    </row>
    <row r="89" spans="1:14" x14ac:dyDescent="0.25">
      <c r="A89" s="11" t="s">
        <v>66</v>
      </c>
      <c r="B89" s="14"/>
      <c r="C89" s="14"/>
      <c r="D89" s="14"/>
      <c r="E89" s="14"/>
      <c r="F89" s="14"/>
      <c r="G89" s="14"/>
      <c r="H89" s="14"/>
      <c r="I89" s="14"/>
      <c r="J89" s="15"/>
      <c r="K89" s="14"/>
      <c r="L89" s="14"/>
      <c r="M89" s="14"/>
      <c r="N89" s="16"/>
    </row>
    <row r="90" spans="1:14" x14ac:dyDescent="0.25">
      <c r="A90" s="11" t="s">
        <v>67</v>
      </c>
      <c r="B90" s="14"/>
      <c r="C90" s="14"/>
      <c r="D90" s="14"/>
      <c r="E90" s="14"/>
      <c r="F90" s="14"/>
      <c r="G90" s="14"/>
      <c r="H90" s="14"/>
      <c r="I90" s="14"/>
      <c r="J90" s="15"/>
      <c r="K90" s="14"/>
      <c r="L90" s="14"/>
      <c r="M90" s="14"/>
      <c r="N90" s="16"/>
    </row>
    <row r="91" spans="1:14" x14ac:dyDescent="0.25">
      <c r="A91" s="11" t="s">
        <v>68</v>
      </c>
      <c r="B91" s="14"/>
      <c r="C91" s="14"/>
      <c r="D91" s="14"/>
      <c r="E91" s="14"/>
      <c r="F91" s="14"/>
      <c r="G91" s="14"/>
      <c r="H91" s="14"/>
      <c r="I91" s="14"/>
      <c r="J91" s="15"/>
      <c r="K91" s="14"/>
      <c r="L91" s="14"/>
      <c r="M91" s="14"/>
      <c r="N91" s="16"/>
    </row>
    <row r="92" spans="1:14" x14ac:dyDescent="0.25">
      <c r="A92" s="11" t="s">
        <v>69</v>
      </c>
      <c r="B92" s="14"/>
      <c r="C92" s="14"/>
      <c r="D92" s="14"/>
      <c r="E92" s="14"/>
      <c r="F92" s="14"/>
      <c r="G92" s="14"/>
      <c r="H92" s="14"/>
      <c r="I92" s="14"/>
      <c r="J92" s="15"/>
      <c r="K92" s="14"/>
      <c r="L92" s="14"/>
      <c r="M92" s="14"/>
      <c r="N92" s="16"/>
    </row>
    <row r="93" spans="1:14" x14ac:dyDescent="0.25">
      <c r="A93" s="11" t="s">
        <v>70</v>
      </c>
      <c r="B93" s="14"/>
      <c r="C93" s="14"/>
      <c r="D93" s="14"/>
      <c r="E93" s="14"/>
      <c r="F93" s="14"/>
      <c r="G93" s="14"/>
      <c r="H93" s="14"/>
      <c r="I93" s="14"/>
      <c r="J93" s="15"/>
      <c r="K93" s="14"/>
      <c r="L93" s="14"/>
      <c r="M93" s="14"/>
      <c r="N93" s="16"/>
    </row>
    <row r="94" spans="1:14" x14ac:dyDescent="0.25">
      <c r="A94" s="11" t="s">
        <v>71</v>
      </c>
      <c r="B94" s="14"/>
      <c r="C94" s="14"/>
      <c r="D94" s="14"/>
      <c r="E94" s="14"/>
      <c r="F94" s="14"/>
      <c r="G94" s="14"/>
      <c r="H94" s="14"/>
      <c r="I94" s="14"/>
      <c r="J94" s="15"/>
      <c r="K94" s="14"/>
      <c r="L94" s="14"/>
      <c r="M94" s="14"/>
      <c r="N94" s="16"/>
    </row>
    <row r="95" spans="1:14" x14ac:dyDescent="0.25">
      <c r="A95" s="11" t="s">
        <v>72</v>
      </c>
      <c r="B95" s="14"/>
      <c r="C95" s="14"/>
      <c r="D95" s="14"/>
      <c r="E95" s="14"/>
      <c r="F95" s="14"/>
      <c r="G95" s="14"/>
      <c r="H95" s="14"/>
      <c r="I95" s="14"/>
      <c r="J95" s="15"/>
      <c r="K95" s="14"/>
      <c r="L95" s="14"/>
      <c r="M95" s="14"/>
      <c r="N95" s="16"/>
    </row>
    <row r="96" spans="1:14" x14ac:dyDescent="0.25">
      <c r="A96" s="11" t="s">
        <v>73</v>
      </c>
      <c r="B96" s="14"/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6"/>
    </row>
    <row r="97" spans="1:14" x14ac:dyDescent="0.25">
      <c r="A97" s="11" t="s">
        <v>74</v>
      </c>
      <c r="B97" s="14"/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6"/>
    </row>
    <row r="98" spans="1:14" x14ac:dyDescent="0.25">
      <c r="A98" s="11" t="s">
        <v>75</v>
      </c>
      <c r="B98" s="14"/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6"/>
    </row>
    <row r="99" spans="1:14" x14ac:dyDescent="0.25">
      <c r="A99" s="11" t="s">
        <v>76</v>
      </c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6"/>
    </row>
    <row r="100" spans="1:14" x14ac:dyDescent="0.25">
      <c r="A100" s="11" t="s">
        <v>77</v>
      </c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5"/>
      <c r="M100" s="15"/>
      <c r="N100" s="16"/>
    </row>
    <row r="101" spans="1:14" x14ac:dyDescent="0.25">
      <c r="A101" s="11" t="s">
        <v>78</v>
      </c>
      <c r="B101" s="15"/>
      <c r="C101" s="15"/>
      <c r="D101" s="15"/>
      <c r="E101" s="14"/>
      <c r="F101" s="14"/>
      <c r="G101" s="14"/>
      <c r="H101" s="14"/>
      <c r="I101" s="14"/>
      <c r="J101" s="14"/>
      <c r="K101" s="17"/>
      <c r="L101" s="14"/>
      <c r="M101" s="14"/>
      <c r="N101" s="16"/>
    </row>
    <row r="102" spans="1:14" x14ac:dyDescent="0.25">
      <c r="A102" s="11" t="s">
        <v>79</v>
      </c>
      <c r="B102" s="14"/>
      <c r="C102" s="14"/>
      <c r="D102" s="15"/>
      <c r="E102" s="15"/>
      <c r="F102" s="15"/>
      <c r="G102" s="14"/>
      <c r="H102" s="14"/>
      <c r="I102" s="14"/>
      <c r="J102" s="14"/>
      <c r="K102" s="17"/>
      <c r="L102" s="14"/>
      <c r="M102" s="15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38</v>
      </c>
      <c r="C137" s="2">
        <f t="shared" ref="C137:N137" si="2">COUNT(C14:C135)</f>
        <v>38</v>
      </c>
      <c r="D137" s="2">
        <f t="shared" si="2"/>
        <v>37</v>
      </c>
      <c r="E137" s="2">
        <f t="shared" si="2"/>
        <v>37</v>
      </c>
      <c r="F137" s="2">
        <f t="shared" si="2"/>
        <v>36</v>
      </c>
      <c r="G137" s="2">
        <f t="shared" si="2"/>
        <v>37</v>
      </c>
      <c r="H137" s="2">
        <f t="shared" si="2"/>
        <v>36</v>
      </c>
      <c r="I137" s="2">
        <f t="shared" si="2"/>
        <v>36</v>
      </c>
      <c r="J137" s="2">
        <f t="shared" si="2"/>
        <v>36</v>
      </c>
      <c r="K137" s="2">
        <f t="shared" si="2"/>
        <v>35</v>
      </c>
      <c r="L137" s="2">
        <f t="shared" si="2"/>
        <v>35</v>
      </c>
      <c r="M137" s="2">
        <f t="shared" si="2"/>
        <v>35</v>
      </c>
      <c r="N137" s="4">
        <f t="shared" si="2"/>
        <v>35</v>
      </c>
    </row>
    <row r="138" spans="1:14" x14ac:dyDescent="0.25">
      <c r="A138" s="6" t="s">
        <v>11</v>
      </c>
      <c r="B138" s="18">
        <f>AVERAGE(B14:B135)</f>
        <v>13.394736842105264</v>
      </c>
      <c r="C138" s="18">
        <f t="shared" ref="C138:N138" si="3">AVERAGE(C14:C135)</f>
        <v>15.842105263157896</v>
      </c>
      <c r="D138" s="18">
        <f t="shared" si="3"/>
        <v>41.108108108108105</v>
      </c>
      <c r="E138" s="18">
        <f t="shared" si="3"/>
        <v>89.918918918918919</v>
      </c>
      <c r="F138" s="18">
        <f t="shared" si="3"/>
        <v>83.861111111111114</v>
      </c>
      <c r="G138" s="18">
        <f t="shared" si="3"/>
        <v>81.86486486486487</v>
      </c>
      <c r="H138" s="18">
        <f t="shared" si="3"/>
        <v>81.611111111111114</v>
      </c>
      <c r="I138" s="18">
        <f t="shared" si="3"/>
        <v>80.611111111111114</v>
      </c>
      <c r="J138" s="18">
        <f t="shared" si="3"/>
        <v>102.77777777777777</v>
      </c>
      <c r="K138" s="18">
        <f t="shared" si="3"/>
        <v>56.628571428571426</v>
      </c>
      <c r="L138" s="18">
        <f t="shared" si="3"/>
        <v>27.62857142857143</v>
      </c>
      <c r="M138" s="18">
        <f t="shared" si="3"/>
        <v>23.571428571428573</v>
      </c>
      <c r="N138" s="16">
        <f t="shared" si="3"/>
        <v>699.45714285714291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3</v>
      </c>
      <c r="F139" s="18">
        <f t="shared" si="4"/>
        <v>15</v>
      </c>
      <c r="G139" s="18">
        <f t="shared" si="4"/>
        <v>1</v>
      </c>
      <c r="H139" s="18">
        <f t="shared" si="4"/>
        <v>8</v>
      </c>
      <c r="I139" s="18">
        <f t="shared" si="4"/>
        <v>0</v>
      </c>
      <c r="J139" s="18">
        <f t="shared" si="4"/>
        <v>22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493</v>
      </c>
    </row>
    <row r="140" spans="1:14" x14ac:dyDescent="0.25">
      <c r="A140" s="5" t="s">
        <v>13</v>
      </c>
      <c r="B140" s="18">
        <f>MAX(B14:B135)</f>
        <v>112</v>
      </c>
      <c r="C140" s="18">
        <f t="shared" ref="C140:N140" si="5">MAX(C14:C135)</f>
        <v>93</v>
      </c>
      <c r="D140" s="18">
        <f t="shared" si="5"/>
        <v>164</v>
      </c>
      <c r="E140" s="18">
        <f t="shared" si="5"/>
        <v>281</v>
      </c>
      <c r="F140" s="18">
        <f t="shared" si="5"/>
        <v>188</v>
      </c>
      <c r="G140" s="18">
        <f t="shared" si="5"/>
        <v>180</v>
      </c>
      <c r="H140" s="18">
        <f t="shared" si="5"/>
        <v>186</v>
      </c>
      <c r="I140" s="18">
        <f t="shared" si="5"/>
        <v>201</v>
      </c>
      <c r="J140" s="18">
        <f t="shared" si="5"/>
        <v>211</v>
      </c>
      <c r="K140" s="18">
        <f t="shared" si="5"/>
        <v>170</v>
      </c>
      <c r="L140" s="18">
        <f t="shared" si="5"/>
        <v>116</v>
      </c>
      <c r="M140" s="18">
        <f t="shared" si="5"/>
        <v>142</v>
      </c>
      <c r="N140" s="16">
        <f t="shared" si="5"/>
        <v>1041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2023-01-13T17:03:39Z</dcterms:modified>
</cp:coreProperties>
</file>